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61FAE91-F388-4D93-AC69-502096C03FF9}" xr6:coauthVersionLast="41" xr6:coauthVersionMax="41" xr10:uidLastSave="{00000000-0000-0000-0000-000000000000}"/>
  <bookViews>
    <workbookView xWindow="-25320" yWindow="-120" windowWidth="25440" windowHeight="15990" xr2:uid="{00000000-000D-0000-FFFF-FFFF00000000}"/>
  </bookViews>
  <sheets>
    <sheet name="1640-03-02" sheetId="2" r:id="rId1"/>
  </sheets>
  <definedNames>
    <definedName name="_xlnm.Print_Titles" localSheetId="0">'1640-03-02'!$1:$1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l="1"/>
  <c r="A7" i="2" s="1"/>
  <c r="A8" i="2" s="1"/>
  <c r="A9" i="2" s="1"/>
  <c r="A10" i="2" s="1"/>
  <c r="A11" i="2" s="1"/>
  <c r="A12" i="2" s="1"/>
  <c r="A13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<sst xmlns="http://schemas.openxmlformats.org/spreadsheetml/2006/main" count="200" uniqueCount="88">
  <si>
    <t>Station</t>
  </si>
  <si>
    <t>Design Conflict</t>
  </si>
  <si>
    <t>-</t>
  </si>
  <si>
    <t>Comments</t>
  </si>
  <si>
    <t>LT</t>
  </si>
  <si>
    <t>RT</t>
  </si>
  <si>
    <t>Offset/ Location</t>
  </si>
  <si>
    <t>X</t>
  </si>
  <si>
    <t>Reconstruct Beam Guard</t>
  </si>
  <si>
    <t>New Endwalls</t>
  </si>
  <si>
    <t>Midwest (Gas)</t>
  </si>
  <si>
    <t>C. of Westby (Elec)</t>
  </si>
  <si>
    <t>C. of Westby
(Water)</t>
  </si>
  <si>
    <t>Vernon Communications Cooperative (Comm)</t>
  </si>
  <si>
    <t>LT/RT</t>
  </si>
  <si>
    <t>Grading/Shaping Culvert End (Shallow/minimal ground disturbance)</t>
  </si>
  <si>
    <t>40' RT</t>
  </si>
  <si>
    <t>55' LT/ 90' RT</t>
  </si>
  <si>
    <t>Grading/Shaping Ditch            (Shallow/minimal ground disturbance)</t>
  </si>
  <si>
    <t>120' LT</t>
  </si>
  <si>
    <t>70' LT/ 50' RT</t>
  </si>
  <si>
    <t>Extend Culvert Pipe w/ New Endwalls</t>
  </si>
  <si>
    <t>Extend Culvert Pipe w/ New Endwalls (Extend only to existing R/W)</t>
  </si>
  <si>
    <t>45' RT</t>
  </si>
  <si>
    <t>Repair Stone Endwall (Cattle Pass)</t>
  </si>
  <si>
    <t>60' LT/ 70' RT</t>
  </si>
  <si>
    <t>100' LT</t>
  </si>
  <si>
    <t>Repair Culvert Pipe and Endwall (Replace 30' of pipe, same location)</t>
  </si>
  <si>
    <t>Replace Culvert and Endwalls</t>
  </si>
  <si>
    <t>Clean Out Culvert Debris</t>
  </si>
  <si>
    <t>35' LT/ 35'RT</t>
  </si>
  <si>
    <t>40' LT/ 60' RT</t>
  </si>
  <si>
    <t>35' LT/ 40' RT</t>
  </si>
  <si>
    <t>Replace Box (Cattle Pass) with Culvert</t>
  </si>
  <si>
    <t>50' LT</t>
  </si>
  <si>
    <t>Repair Culvert Pipe and Endwall (Replace 20' of pipe, same location)</t>
  </si>
  <si>
    <t>60' LT</t>
  </si>
  <si>
    <t>30'LT/ 45' RT</t>
  </si>
  <si>
    <t>35' RT</t>
  </si>
  <si>
    <r>
      <rPr>
        <b/>
        <u/>
        <sz val="11"/>
        <color theme="1"/>
        <rFont val="Calibri"/>
        <family val="2"/>
        <scheme val="minor"/>
      </rPr>
      <t xml:space="preserve">City of Westby (Elec &amp; Water): </t>
    </r>
    <r>
      <rPr>
        <sz val="11"/>
        <color theme="1"/>
        <rFont val="Calibri"/>
        <family val="2"/>
        <scheme val="minor"/>
      </rPr>
      <t>Comment on DT1077 "Westby only has paper copy of our maps we will only have electric and water at High Echo going north approximately 300' north"</t>
    </r>
  </si>
  <si>
    <r>
      <rPr>
        <b/>
        <u/>
        <sz val="11"/>
        <color theme="1"/>
        <rFont val="Calibri"/>
        <family val="2"/>
        <scheme val="minor"/>
      </rPr>
      <t>Mediacom (Fiber Optics):</t>
    </r>
    <r>
      <rPr>
        <sz val="11"/>
        <color theme="1"/>
        <rFont val="Calibri"/>
        <family val="2"/>
        <scheme val="minor"/>
      </rPr>
      <t xml:space="preserve"> Comment on DT1077 "Mediacom fiber optic line along entire project route"</t>
    </r>
  </si>
  <si>
    <r>
      <rPr>
        <b/>
        <u/>
        <sz val="11"/>
        <color theme="1"/>
        <rFont val="Calibri"/>
        <family val="2"/>
        <scheme val="minor"/>
      </rPr>
      <t>Vernon Communications (Comm):</t>
    </r>
    <r>
      <rPr>
        <sz val="11"/>
        <color theme="1"/>
        <rFont val="Calibri"/>
        <family val="2"/>
        <scheme val="minor"/>
      </rPr>
      <t xml:space="preserve"> DT1077 maps indicate facilities aling entire route.  Maps appear to not line up with roadway accurately.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</si>
  <si>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likely: Construction excavation beyond endwalls may be required to install pipe liner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</si>
  <si>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Surface/flowline restoration only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</si>
  <si>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Shallow culvert replacement within existing roadbed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</si>
  <si>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Beam guard replacement in same/similar location, fill only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</si>
  <si>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area, survey information shows FO on RT (south), work is on LT (north) ditch only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area, survey information shows 65' LT (north), likely outside work area
Conflict unlikely: Surface/flowline restoration only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</si>
  <si>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area, surveyed location near RT endwall, minimal grading expected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area, culvert extension LT appears to cross surveyed location
Conflict likely: Construction activity near/on/across utility locations, some excavation expected</t>
    </r>
  </si>
  <si>
    <t>Culvert Lining w/ New Endwalls</t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</si>
  <si>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likely: Construction activity to LT R/W, some excavation expected.  Minimal grading expected at RT endwall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</si>
  <si>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Excavation to install pipe liner is limited - minimal backslopes, survey locations 15'+ away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</si>
  <si>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Excavation limited to existing pipe/endwall location, survey locations 15'+ away</t>
    </r>
  </si>
  <si>
    <r>
      <rPr>
        <b/>
        <u/>
        <sz val="11"/>
        <color theme="1"/>
        <rFont val="Calibri"/>
        <family val="2"/>
        <scheme val="minor"/>
      </rPr>
      <t>City of Westby (Elec):</t>
    </r>
    <r>
      <rPr>
        <sz val="11"/>
        <color theme="1"/>
        <rFont val="Calibri"/>
        <family val="2"/>
        <scheme val="minor"/>
      </rPr>
      <t xml:space="preserve"> Facilities in the area</t>
    </r>
    <r>
      <rPr>
        <b/>
        <u/>
        <sz val="11"/>
        <color theme="1"/>
        <rFont val="Calibri"/>
        <family val="2"/>
        <scheme val="minor"/>
      </rPr>
      <t xml:space="preserve">
City of Westby (Water):</t>
    </r>
    <r>
      <rPr>
        <sz val="11"/>
        <color theme="1"/>
        <rFont val="Calibri"/>
        <family val="2"/>
        <scheme val="minor"/>
      </rPr>
      <t xml:space="preserve"> Facilities in the area</t>
    </r>
    <r>
      <rPr>
        <b/>
        <u/>
        <sz val="11"/>
        <color theme="1"/>
        <rFont val="Calibri"/>
        <family val="2"/>
        <scheme val="minor"/>
      </rPr>
      <t xml:space="preserve">
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Midwest (Gas):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Conflict unlikely: Endwall replacement, shallow/minimal ground disturbance</t>
    </r>
  </si>
  <si>
    <t>Overhead location</t>
  </si>
  <si>
    <r>
      <rPr>
        <b/>
        <u/>
        <sz val="11"/>
        <color theme="1"/>
        <rFont val="Calibri"/>
        <family val="2"/>
        <scheme val="minor"/>
      </rPr>
      <t>Midwest (Gas):</t>
    </r>
    <r>
      <rPr>
        <sz val="11"/>
        <color theme="1"/>
        <rFont val="Calibri"/>
        <family val="2"/>
        <scheme val="minor"/>
      </rPr>
      <t xml:space="preserve"> Comment on DT1077 "3-inch MD PE gas main ~2000' will be involved with project" (east end/Westby)</t>
    </r>
  </si>
  <si>
    <t>Mill and paving only</t>
  </si>
  <si>
    <t>24-inch</t>
  </si>
  <si>
    <t>48-inch</t>
  </si>
  <si>
    <t>36-inch</t>
  </si>
  <si>
    <t>60-inch</t>
  </si>
  <si>
    <t>18-inch</t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</si>
  <si>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>Xcel Energy (Elec):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Facilities in the area
Conflict unlikely: Endwall replacement, shallow/minimal ground disturbance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</si>
  <si>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 xml:space="preserve">Xcel Energy (Elec): </t>
    </r>
    <r>
      <rPr>
        <sz val="11"/>
        <color theme="1"/>
        <rFont val="Calibri"/>
        <family val="2"/>
        <scheme val="minor"/>
      </rPr>
      <t>Facilities in the area
Conflict Unlikely: Cleaning/flushing out pipe, minimal to no ground disturbance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</si>
  <si>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>Xcel Energy (Elec):</t>
    </r>
    <r>
      <rPr>
        <sz val="11"/>
        <color theme="1"/>
        <rFont val="Calibri"/>
        <family val="2"/>
        <scheme val="minor"/>
      </rPr>
      <t xml:space="preserve"> Facilities in the area
Conflict unlikely: Endwall replacement, shallow/minimal ground disturbance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</si>
  <si>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>Xcel Energy (Elec):</t>
    </r>
    <r>
      <rPr>
        <sz val="11"/>
        <color theme="1"/>
        <rFont val="Calibri"/>
        <family val="2"/>
        <scheme val="minor"/>
      </rPr>
      <t xml:space="preserve"> Facilities in the area
Conflict likely: Excavation expected near utility pedestal</t>
    </r>
  </si>
  <si>
    <t>Xcel Energy (Elec)</t>
  </si>
  <si>
    <t>New Endwall</t>
  </si>
  <si>
    <r>
      <rPr>
        <b/>
        <u/>
        <sz val="11"/>
        <color theme="1"/>
        <rFont val="Calibri"/>
        <family val="2"/>
        <scheme val="minor"/>
      </rPr>
      <t>City of Westby (Elec):</t>
    </r>
    <r>
      <rPr>
        <sz val="11"/>
        <color theme="1"/>
        <rFont val="Calibri"/>
        <family val="2"/>
        <scheme val="minor"/>
      </rPr>
      <t xml:space="preserve"> Facilities not likely to extend to this location</t>
    </r>
    <r>
      <rPr>
        <b/>
        <u/>
        <sz val="11"/>
        <color theme="1"/>
        <rFont val="Calibri"/>
        <family val="2"/>
        <scheme val="minor"/>
      </rPr>
      <t xml:space="preserve">
City of Westby (Water):</t>
    </r>
    <r>
      <rPr>
        <sz val="11"/>
        <color theme="1"/>
        <rFont val="Calibri"/>
        <family val="2"/>
        <scheme val="minor"/>
      </rPr>
      <t xml:space="preserve"> Facilities not likely to extend to this location</t>
    </r>
    <r>
      <rPr>
        <b/>
        <u/>
        <sz val="11"/>
        <color theme="1"/>
        <rFont val="Calibri"/>
        <family val="2"/>
        <scheme val="minor"/>
      </rPr>
      <t xml:space="preserve">
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Midwest (Gas):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 xml:space="preserve">Xcel Energy (Elec): </t>
    </r>
    <r>
      <rPr>
        <sz val="11"/>
        <color theme="1"/>
        <rFont val="Calibri"/>
        <family val="2"/>
        <scheme val="minor"/>
      </rPr>
      <t>Facilities in the area
Conflict unlikely: Excavation to re-set culvert sections, possible replacement if necessary</t>
    </r>
  </si>
  <si>
    <t>Clean and Reset/Tie Culvert</t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</si>
  <si>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 xml:space="preserve">Xcel Energy (Elec): </t>
    </r>
    <r>
      <rPr>
        <sz val="11"/>
        <color theme="1"/>
        <rFont val="Calibri"/>
        <family val="2"/>
        <scheme val="minor"/>
      </rPr>
      <t>Facilities in the area
Conflict likely: Construction activity at LT end, some excavation expected.  Minimal grading expected at RT endwall</t>
    </r>
  </si>
  <si>
    <r>
      <rPr>
        <b/>
        <u/>
        <sz val="11"/>
        <color theme="1"/>
        <rFont val="Calibri"/>
        <family val="2"/>
        <scheme val="minor"/>
      </rPr>
      <t xml:space="preserve">Mediacom (FO): </t>
    </r>
    <r>
      <rPr>
        <sz val="11"/>
        <color theme="1"/>
        <rFont val="Calibri"/>
        <family val="2"/>
        <scheme val="minor"/>
      </rPr>
      <t xml:space="preserve">Facilities in the area
</t>
    </r>
    <r>
      <rPr>
        <b/>
        <u/>
        <sz val="11"/>
        <color theme="1"/>
        <rFont val="Calibri"/>
        <family val="2"/>
        <scheme val="minor"/>
      </rPr>
      <t>Vernon Coop (Comm):</t>
    </r>
    <r>
      <rPr>
        <sz val="11"/>
        <color theme="1"/>
        <rFont val="Calibri"/>
        <family val="2"/>
        <scheme val="minor"/>
      </rPr>
      <t xml:space="preserve"> Facilities in the area
</t>
    </r>
    <r>
      <rPr>
        <b/>
        <u/>
        <sz val="11"/>
        <color theme="1"/>
        <rFont val="Calibri"/>
        <family val="2"/>
        <scheme val="minor"/>
      </rPr>
      <t xml:space="preserve">Xcel Energy (Elec): </t>
    </r>
    <r>
      <rPr>
        <sz val="11"/>
        <color theme="1"/>
        <rFont val="Calibri"/>
        <family val="2"/>
        <scheme val="minor"/>
      </rPr>
      <t>Facilities in the area
Conflict unlikely: Culvert replacement within existing roadbed</t>
    </r>
  </si>
  <si>
    <t>Mediacom (Fiber)</t>
  </si>
  <si>
    <t>Overhead, Vang Rd Intersection</t>
  </si>
  <si>
    <t>Overhead, Volden Rd Intersection</t>
  </si>
  <si>
    <t>Overhead, Allen Dr Intersection</t>
  </si>
  <si>
    <t>Overhead, Spring Coulee Rd Int.</t>
  </si>
  <si>
    <t>Overhead, Lovaas Ridge Rd Int.</t>
  </si>
  <si>
    <t>Overhead, Saugstad Rd Intersection</t>
  </si>
  <si>
    <t>Culvert work and mill and paving</t>
  </si>
  <si>
    <t>Overhead Locations:</t>
  </si>
  <si>
    <t>General comments on DT1077 responses:</t>
  </si>
  <si>
    <t>Underground/ground disturbance locations:</t>
  </si>
  <si>
    <t>45' LT/ 30' RT</t>
  </si>
  <si>
    <t>130' LT</t>
  </si>
  <si>
    <t>100' LT/ 70' RT</t>
  </si>
  <si>
    <t>115' LT</t>
  </si>
  <si>
    <t>40' LT/ 40' RT</t>
  </si>
  <si>
    <r>
      <rPr>
        <b/>
        <u/>
        <sz val="11"/>
        <color theme="1"/>
        <rFont val="Calibri"/>
        <family val="2"/>
        <scheme val="minor"/>
      </rPr>
      <t>Xcel Energy (Elec):</t>
    </r>
    <r>
      <rPr>
        <sz val="11"/>
        <color theme="1"/>
        <rFont val="Calibri"/>
        <family val="2"/>
        <scheme val="minor"/>
      </rPr>
      <t xml:space="preserve"> Overhead facilities only, no underground (no facility maps provided)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</si>
</sst>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+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vertical="top" wrapText="1"/>
    </xf>
    <xf numFmtId="16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vertical="top" wrapText="1"/>
    </xf>
    <xf numFmtId="0" fontId="1" fillId="0" borderId="2" xfId="0" applyNumberFormat="1" applyFont="1" applyBorder="1" applyAlignment="1">
      <alignment horizontal="center"/>
    </xf>
    <xf numFmtId="0" fontId="0" fillId="0" borderId="0" xfId="0" applyNumberFormat="1"/>
    <xf numFmtId="0" fontId="0" fillId="0" borderId="6" xfId="0" applyNumberFormat="1" applyBorder="1" applyAlignment="1">
      <alignment horizontal="center" vertical="center"/>
    </xf>
    <xf numFmtId="0" fontId="0" fillId="5" borderId="6" xfId="0" applyNumberForma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0" fillId="5" borderId="7" xfId="0" quotePrefix="1" applyFill="1" applyBorder="1" applyAlignment="1">
      <alignment horizontal="center" vertical="center" wrapText="1"/>
    </xf>
    <xf numFmtId="0" fontId="0" fillId="0" borderId="5" xfId="0" applyFill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0" fillId="5" borderId="10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top" wrapText="1"/>
    </xf>
    <xf numFmtId="0" fontId="0" fillId="0" borderId="9" xfId="0" applyNumberFormat="1" applyBorder="1"/>
    <xf numFmtId="164" fontId="0" fillId="0" borderId="9" xfId="0" applyNumberFormat="1" applyBorder="1"/>
    <xf numFmtId="164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3C735-10B7-41EA-A658-3F814D06E9CB}">
  <sheetPr>
    <pageSetUpPr fitToPage="1"/>
  </sheetPr>
  <dimension ref="A1:N56"/>
  <sheetViews>
    <sheetView tabSelected="1" workbookViewId="0">
      <pane ySplit="1" topLeftCell="A2" activePane="bottomLeft" state="frozen"/>
      <selection pane="bottomLeft" activeCell="B57" sqref="B57"/>
    </sheetView>
  </sheetViews>
  <sheetFormatPr defaultRowHeight="15" x14ac:dyDescent="0.25"/>
  <cols>
    <col min="1" max="1" width="3" style="21" bestFit="1" customWidth="1"/>
    <col min="2" max="2" width="7.28515625" style="1" bestFit="1" customWidth="1"/>
    <col min="3" max="3" width="1.7109375" style="2" bestFit="1" customWidth="1"/>
    <col min="4" max="4" width="7.28515625" style="1" bestFit="1" customWidth="1"/>
    <col min="5" max="5" width="8.42578125" customWidth="1"/>
    <col min="6" max="6" width="37.42578125" bestFit="1" customWidth="1"/>
    <col min="7" max="7" width="7.85546875" customWidth="1"/>
    <col min="8" max="8" width="7.85546875" style="3" bestFit="1" customWidth="1"/>
    <col min="9" max="9" width="8" style="3" bestFit="1" customWidth="1"/>
    <col min="10" max="10" width="10.42578125" style="3" bestFit="1" customWidth="1"/>
    <col min="11" max="11" width="8.85546875" style="3" bestFit="1" customWidth="1"/>
    <col min="12" max="12" width="16" style="3" bestFit="1" customWidth="1"/>
    <col min="13" max="13" width="7" style="3" bestFit="1" customWidth="1"/>
    <col min="14" max="14" width="107" bestFit="1" customWidth="1"/>
  </cols>
  <sheetData>
    <row r="1" spans="1:14" ht="60.75" thickBot="1" x14ac:dyDescent="0.3">
      <c r="A1" s="20"/>
      <c r="B1" s="8" t="s">
        <v>0</v>
      </c>
      <c r="C1" s="7" t="s">
        <v>2</v>
      </c>
      <c r="D1" s="8" t="s">
        <v>0</v>
      </c>
      <c r="E1" s="9" t="s">
        <v>6</v>
      </c>
      <c r="F1" s="10" t="s">
        <v>1</v>
      </c>
      <c r="G1" s="10"/>
      <c r="H1" s="12" t="s">
        <v>11</v>
      </c>
      <c r="I1" s="14" t="s">
        <v>12</v>
      </c>
      <c r="J1" s="13" t="s">
        <v>71</v>
      </c>
      <c r="K1" s="11" t="s">
        <v>10</v>
      </c>
      <c r="L1" s="13" t="s">
        <v>13</v>
      </c>
      <c r="M1" s="12" t="s">
        <v>65</v>
      </c>
      <c r="N1" s="15" t="s">
        <v>3</v>
      </c>
    </row>
    <row r="2" spans="1:14" x14ac:dyDescent="0.25">
      <c r="A2" s="39" t="s">
        <v>81</v>
      </c>
      <c r="B2" s="40"/>
      <c r="C2" s="41"/>
      <c r="D2" s="40"/>
      <c r="E2" s="42"/>
      <c r="F2" s="42"/>
      <c r="G2" s="42"/>
      <c r="H2" s="43"/>
      <c r="I2" s="43"/>
      <c r="J2" s="43"/>
      <c r="K2" s="43"/>
      <c r="L2" s="43"/>
      <c r="M2" s="43"/>
      <c r="N2" s="42"/>
    </row>
    <row r="3" spans="1:14" ht="45" x14ac:dyDescent="0.25">
      <c r="A3" s="35">
        <v>1</v>
      </c>
      <c r="B3" s="36">
        <v>43650</v>
      </c>
      <c r="C3" s="36"/>
      <c r="D3" s="36"/>
      <c r="E3" s="28" t="s">
        <v>17</v>
      </c>
      <c r="F3" s="37" t="s">
        <v>48</v>
      </c>
      <c r="G3" s="37" t="s">
        <v>56</v>
      </c>
      <c r="H3" s="33"/>
      <c r="I3" s="33"/>
      <c r="J3" s="33" t="s">
        <v>7</v>
      </c>
      <c r="K3" s="33"/>
      <c r="L3" s="33" t="s">
        <v>7</v>
      </c>
      <c r="M3" s="33"/>
      <c r="N3" s="38" t="s">
        <v>42</v>
      </c>
    </row>
    <row r="4" spans="1:14" ht="45" x14ac:dyDescent="0.25">
      <c r="A4" s="22">
        <f>A3+1</f>
        <v>2</v>
      </c>
      <c r="B4" s="4">
        <v>43750</v>
      </c>
      <c r="C4" s="4"/>
      <c r="D4" s="4"/>
      <c r="E4" s="25" t="s">
        <v>16</v>
      </c>
      <c r="F4" s="24" t="s">
        <v>15</v>
      </c>
      <c r="G4" s="24"/>
      <c r="H4" s="5"/>
      <c r="I4" s="5"/>
      <c r="J4" s="5"/>
      <c r="K4" s="5"/>
      <c r="L4" s="5"/>
      <c r="M4" s="5"/>
      <c r="N4" s="29" t="s">
        <v>43</v>
      </c>
    </row>
    <row r="5" spans="1:14" ht="45" x14ac:dyDescent="0.25">
      <c r="A5" s="23">
        <f t="shared" ref="A5:A26" si="0">A4+1</f>
        <v>3</v>
      </c>
      <c r="B5" s="17">
        <v>44550</v>
      </c>
      <c r="C5" s="17"/>
      <c r="D5" s="17"/>
      <c r="E5" s="28" t="s">
        <v>82</v>
      </c>
      <c r="F5" s="27" t="s">
        <v>28</v>
      </c>
      <c r="G5" s="27" t="s">
        <v>56</v>
      </c>
      <c r="H5" s="18"/>
      <c r="I5" s="18"/>
      <c r="J5" s="18"/>
      <c r="K5" s="18"/>
      <c r="L5" s="18"/>
      <c r="M5" s="18"/>
      <c r="N5" s="19" t="s">
        <v>44</v>
      </c>
    </row>
    <row r="6" spans="1:14" ht="45" x14ac:dyDescent="0.25">
      <c r="A6" s="22">
        <f>A5+1</f>
        <v>4</v>
      </c>
      <c r="B6" s="4">
        <v>45140</v>
      </c>
      <c r="C6" s="6" t="s">
        <v>2</v>
      </c>
      <c r="D6" s="4">
        <v>45220</v>
      </c>
      <c r="E6" s="25" t="s">
        <v>4</v>
      </c>
      <c r="F6" s="24" t="s">
        <v>18</v>
      </c>
      <c r="G6" s="24"/>
      <c r="H6" s="5"/>
      <c r="I6" s="5"/>
      <c r="J6" s="5"/>
      <c r="K6" s="5"/>
      <c r="L6" s="5"/>
      <c r="M6" s="5"/>
      <c r="N6" s="29" t="s">
        <v>46</v>
      </c>
    </row>
    <row r="7" spans="1:14" ht="45" x14ac:dyDescent="0.25">
      <c r="A7" s="23">
        <f t="shared" si="0"/>
        <v>5</v>
      </c>
      <c r="B7" s="17">
        <v>45055.7</v>
      </c>
      <c r="C7" s="17" t="s">
        <v>2</v>
      </c>
      <c r="D7" s="17">
        <v>45607.95</v>
      </c>
      <c r="E7" s="26" t="s">
        <v>14</v>
      </c>
      <c r="F7" s="27" t="s">
        <v>8</v>
      </c>
      <c r="G7" s="27"/>
      <c r="H7" s="18"/>
      <c r="I7" s="18"/>
      <c r="J7" s="18"/>
      <c r="K7" s="18"/>
      <c r="L7" s="18"/>
      <c r="M7" s="18"/>
      <c r="N7" s="19" t="s">
        <v>45</v>
      </c>
    </row>
    <row r="8" spans="1:14" ht="45" x14ac:dyDescent="0.25">
      <c r="A8" s="22">
        <f>A7+1</f>
        <v>6</v>
      </c>
      <c r="B8" s="4">
        <v>45342</v>
      </c>
      <c r="C8" s="6"/>
      <c r="D8" s="4"/>
      <c r="E8" s="25" t="s">
        <v>19</v>
      </c>
      <c r="F8" s="24" t="s">
        <v>21</v>
      </c>
      <c r="G8" s="24" t="s">
        <v>57</v>
      </c>
      <c r="H8" s="5"/>
      <c r="I8" s="5"/>
      <c r="J8" s="32" t="s">
        <v>7</v>
      </c>
      <c r="K8" s="32"/>
      <c r="L8" s="32" t="s">
        <v>7</v>
      </c>
      <c r="M8" s="5"/>
      <c r="N8" s="30" t="s">
        <v>47</v>
      </c>
    </row>
    <row r="9" spans="1:14" ht="45" x14ac:dyDescent="0.25">
      <c r="A9" s="23">
        <f t="shared" si="0"/>
        <v>7</v>
      </c>
      <c r="B9" s="17">
        <v>46317</v>
      </c>
      <c r="C9" s="17"/>
      <c r="D9" s="17"/>
      <c r="E9" s="26" t="s">
        <v>20</v>
      </c>
      <c r="F9" s="27" t="s">
        <v>48</v>
      </c>
      <c r="G9" s="27" t="s">
        <v>58</v>
      </c>
      <c r="H9" s="18"/>
      <c r="I9" s="18"/>
      <c r="J9" s="33" t="s">
        <v>7</v>
      </c>
      <c r="K9" s="33"/>
      <c r="L9" s="33" t="s">
        <v>7</v>
      </c>
      <c r="M9" s="18"/>
      <c r="N9" s="19" t="s">
        <v>42</v>
      </c>
    </row>
    <row r="10" spans="1:14" ht="45" x14ac:dyDescent="0.25">
      <c r="A10" s="22">
        <f t="shared" si="0"/>
        <v>8</v>
      </c>
      <c r="B10" s="4">
        <v>46897</v>
      </c>
      <c r="C10" s="4"/>
      <c r="D10" s="4"/>
      <c r="E10" s="25" t="s">
        <v>83</v>
      </c>
      <c r="F10" s="34" t="s">
        <v>22</v>
      </c>
      <c r="G10" s="34" t="s">
        <v>58</v>
      </c>
      <c r="H10" s="5"/>
      <c r="I10" s="5"/>
      <c r="J10" s="32" t="s">
        <v>7</v>
      </c>
      <c r="K10" s="32"/>
      <c r="L10" s="32" t="s">
        <v>7</v>
      </c>
      <c r="M10" s="5"/>
      <c r="N10" s="29" t="s">
        <v>49</v>
      </c>
    </row>
    <row r="11" spans="1:14" ht="45" x14ac:dyDescent="0.25">
      <c r="A11" s="23">
        <f t="shared" si="0"/>
        <v>9</v>
      </c>
      <c r="B11" s="17">
        <v>47680</v>
      </c>
      <c r="C11" s="17"/>
      <c r="D11" s="17"/>
      <c r="E11" s="26" t="s">
        <v>23</v>
      </c>
      <c r="F11" s="27" t="s">
        <v>24</v>
      </c>
      <c r="G11" s="27"/>
      <c r="H11" s="18"/>
      <c r="I11" s="18"/>
      <c r="J11" s="18"/>
      <c r="K11" s="18"/>
      <c r="L11" s="18"/>
      <c r="M11" s="18"/>
      <c r="N11" s="19" t="s">
        <v>43</v>
      </c>
    </row>
    <row r="12" spans="1:14" ht="45" x14ac:dyDescent="0.25">
      <c r="A12" s="22">
        <f t="shared" si="0"/>
        <v>10</v>
      </c>
      <c r="B12" s="4">
        <v>49550</v>
      </c>
      <c r="C12" s="4"/>
      <c r="D12" s="4"/>
      <c r="E12" s="25" t="s">
        <v>84</v>
      </c>
      <c r="F12" s="24" t="s">
        <v>48</v>
      </c>
      <c r="G12" s="24" t="s">
        <v>57</v>
      </c>
      <c r="H12" s="5"/>
      <c r="I12" s="5"/>
      <c r="J12" s="32" t="s">
        <v>7</v>
      </c>
      <c r="K12" s="32"/>
      <c r="L12" s="32" t="s">
        <v>7</v>
      </c>
      <c r="M12" s="5"/>
      <c r="N12" s="29" t="s">
        <v>42</v>
      </c>
    </row>
    <row r="13" spans="1:14" ht="60" x14ac:dyDescent="0.25">
      <c r="A13" s="23">
        <f t="shared" si="0"/>
        <v>11</v>
      </c>
      <c r="B13" s="17">
        <v>49950</v>
      </c>
      <c r="C13" s="17"/>
      <c r="D13" s="17"/>
      <c r="E13" s="26" t="s">
        <v>85</v>
      </c>
      <c r="F13" s="27" t="s">
        <v>21</v>
      </c>
      <c r="G13" s="27" t="s">
        <v>58</v>
      </c>
      <c r="H13" s="18"/>
      <c r="I13" s="18"/>
      <c r="J13" s="18" t="s">
        <v>7</v>
      </c>
      <c r="K13" s="18"/>
      <c r="L13" s="18" t="s">
        <v>7</v>
      </c>
      <c r="M13" s="18" t="s">
        <v>7</v>
      </c>
      <c r="N13" s="19" t="s">
        <v>69</v>
      </c>
    </row>
    <row r="14" spans="1:14" ht="45" x14ac:dyDescent="0.25">
      <c r="A14" s="22">
        <f t="shared" si="0"/>
        <v>12</v>
      </c>
      <c r="B14" s="4">
        <v>50901.5</v>
      </c>
      <c r="C14" s="4" t="s">
        <v>2</v>
      </c>
      <c r="D14" s="4">
        <v>51357.75</v>
      </c>
      <c r="E14" s="25" t="s">
        <v>5</v>
      </c>
      <c r="F14" s="24" t="s">
        <v>8</v>
      </c>
      <c r="G14" s="24"/>
      <c r="H14" s="5"/>
      <c r="I14" s="5"/>
      <c r="J14" s="5"/>
      <c r="K14" s="5"/>
      <c r="L14" s="5"/>
      <c r="M14" s="5"/>
      <c r="N14" s="29" t="s">
        <v>45</v>
      </c>
    </row>
    <row r="15" spans="1:14" ht="45" x14ac:dyDescent="0.25">
      <c r="A15" s="23">
        <f t="shared" si="0"/>
        <v>13</v>
      </c>
      <c r="B15" s="17">
        <v>51195</v>
      </c>
      <c r="C15" s="17"/>
      <c r="D15" s="17"/>
      <c r="E15" s="26" t="s">
        <v>25</v>
      </c>
      <c r="F15" s="27" t="s">
        <v>48</v>
      </c>
      <c r="G15" s="27" t="s">
        <v>57</v>
      </c>
      <c r="H15" s="18"/>
      <c r="I15" s="18"/>
      <c r="J15" s="18"/>
      <c r="K15" s="18"/>
      <c r="L15" s="18"/>
      <c r="M15" s="18"/>
      <c r="N15" s="19" t="s">
        <v>50</v>
      </c>
    </row>
    <row r="16" spans="1:14" ht="45" x14ac:dyDescent="0.25">
      <c r="A16" s="22">
        <f t="shared" si="0"/>
        <v>14</v>
      </c>
      <c r="B16" s="4">
        <v>52646</v>
      </c>
      <c r="C16" s="4"/>
      <c r="D16" s="4"/>
      <c r="E16" s="25" t="s">
        <v>26</v>
      </c>
      <c r="F16" s="24" t="s">
        <v>27</v>
      </c>
      <c r="G16" s="24" t="s">
        <v>59</v>
      </c>
      <c r="H16" s="5"/>
      <c r="I16" s="5"/>
      <c r="J16" s="5"/>
      <c r="K16" s="5"/>
      <c r="L16" s="5"/>
      <c r="M16" s="5"/>
      <c r="N16" s="29" t="s">
        <v>51</v>
      </c>
    </row>
    <row r="17" spans="1:14" ht="45" x14ac:dyDescent="0.25">
      <c r="A17" s="23">
        <f t="shared" si="0"/>
        <v>15</v>
      </c>
      <c r="B17" s="17">
        <v>52244.5</v>
      </c>
      <c r="C17" s="17" t="s">
        <v>2</v>
      </c>
      <c r="D17" s="17">
        <v>53353.25</v>
      </c>
      <c r="E17" s="26" t="s">
        <v>14</v>
      </c>
      <c r="F17" s="27" t="s">
        <v>8</v>
      </c>
      <c r="G17" s="27"/>
      <c r="H17" s="18"/>
      <c r="I17" s="18"/>
      <c r="J17" s="18"/>
      <c r="K17" s="18"/>
      <c r="L17" s="18"/>
      <c r="M17" s="18"/>
      <c r="N17" s="19" t="s">
        <v>45</v>
      </c>
    </row>
    <row r="18" spans="1:14" ht="45" x14ac:dyDescent="0.25">
      <c r="A18" s="22">
        <f t="shared" si="0"/>
        <v>16</v>
      </c>
      <c r="B18" s="4">
        <v>54226</v>
      </c>
      <c r="C18" s="4"/>
      <c r="D18" s="4"/>
      <c r="E18" s="25" t="s">
        <v>31</v>
      </c>
      <c r="F18" s="24" t="s">
        <v>28</v>
      </c>
      <c r="G18" s="24" t="s">
        <v>56</v>
      </c>
      <c r="H18" s="5"/>
      <c r="I18" s="5"/>
      <c r="J18" s="32"/>
      <c r="K18" s="32"/>
      <c r="L18" s="32"/>
      <c r="M18" s="5"/>
      <c r="N18" s="29" t="s">
        <v>44</v>
      </c>
    </row>
    <row r="19" spans="1:14" ht="60" x14ac:dyDescent="0.25">
      <c r="A19" s="23">
        <f t="shared" si="0"/>
        <v>17</v>
      </c>
      <c r="B19" s="17">
        <v>55860</v>
      </c>
      <c r="C19" s="17"/>
      <c r="D19" s="17"/>
      <c r="E19" s="26" t="s">
        <v>30</v>
      </c>
      <c r="F19" s="27" t="s">
        <v>29</v>
      </c>
      <c r="G19" s="27" t="s">
        <v>56</v>
      </c>
      <c r="H19" s="18"/>
      <c r="I19" s="18"/>
      <c r="J19" s="18"/>
      <c r="K19" s="18"/>
      <c r="L19" s="18"/>
      <c r="M19" s="18"/>
      <c r="N19" s="19" t="s">
        <v>62</v>
      </c>
    </row>
    <row r="20" spans="1:14" ht="60" x14ac:dyDescent="0.25">
      <c r="A20" s="22">
        <f>A19+1</f>
        <v>18</v>
      </c>
      <c r="B20" s="4">
        <v>56810</v>
      </c>
      <c r="C20" s="4"/>
      <c r="D20" s="4"/>
      <c r="E20" s="25" t="s">
        <v>31</v>
      </c>
      <c r="F20" s="24" t="s">
        <v>9</v>
      </c>
      <c r="G20" s="24" t="s">
        <v>60</v>
      </c>
      <c r="H20" s="5"/>
      <c r="I20" s="5"/>
      <c r="J20" s="5"/>
      <c r="K20" s="5"/>
      <c r="L20" s="5"/>
      <c r="M20" s="5"/>
      <c r="N20" s="29" t="s">
        <v>61</v>
      </c>
    </row>
    <row r="21" spans="1:14" ht="60" x14ac:dyDescent="0.25">
      <c r="A21" s="23">
        <f t="shared" si="0"/>
        <v>19</v>
      </c>
      <c r="B21" s="17">
        <v>63134</v>
      </c>
      <c r="C21" s="17"/>
      <c r="D21" s="17"/>
      <c r="E21" s="26" t="s">
        <v>86</v>
      </c>
      <c r="F21" s="27" t="s">
        <v>33</v>
      </c>
      <c r="G21" s="27" t="s">
        <v>56</v>
      </c>
      <c r="H21" s="18"/>
      <c r="I21" s="18"/>
      <c r="J21" s="18"/>
      <c r="K21" s="18"/>
      <c r="L21" s="18"/>
      <c r="M21" s="18"/>
      <c r="N21" s="19" t="s">
        <v>70</v>
      </c>
    </row>
    <row r="22" spans="1:14" ht="60" x14ac:dyDescent="0.25">
      <c r="A22" s="22">
        <f t="shared" si="0"/>
        <v>20</v>
      </c>
      <c r="B22" s="4">
        <v>63960</v>
      </c>
      <c r="C22" s="4"/>
      <c r="D22" s="4"/>
      <c r="E22" s="25" t="s">
        <v>34</v>
      </c>
      <c r="F22" s="24" t="s">
        <v>66</v>
      </c>
      <c r="G22" s="24" t="s">
        <v>56</v>
      </c>
      <c r="H22" s="5"/>
      <c r="I22" s="5"/>
      <c r="J22" s="5"/>
      <c r="K22" s="5"/>
      <c r="L22" s="5"/>
      <c r="M22" s="5"/>
      <c r="N22" s="29" t="s">
        <v>63</v>
      </c>
    </row>
    <row r="23" spans="1:14" ht="60" x14ac:dyDescent="0.25">
      <c r="A23" s="23">
        <f t="shared" si="0"/>
        <v>21</v>
      </c>
      <c r="B23" s="17">
        <v>64834</v>
      </c>
      <c r="C23" s="17"/>
      <c r="D23" s="17"/>
      <c r="E23" s="26" t="s">
        <v>36</v>
      </c>
      <c r="F23" s="27" t="s">
        <v>35</v>
      </c>
      <c r="G23" s="27" t="s">
        <v>56</v>
      </c>
      <c r="H23" s="18"/>
      <c r="I23" s="18"/>
      <c r="J23" s="18" t="s">
        <v>7</v>
      </c>
      <c r="K23" s="18"/>
      <c r="L23" s="18" t="s">
        <v>7</v>
      </c>
      <c r="M23" s="18" t="s">
        <v>7</v>
      </c>
      <c r="N23" s="19" t="s">
        <v>64</v>
      </c>
    </row>
    <row r="24" spans="1:14" ht="60" x14ac:dyDescent="0.25">
      <c r="A24" s="22">
        <f t="shared" si="0"/>
        <v>22</v>
      </c>
      <c r="B24" s="4">
        <v>67580</v>
      </c>
      <c r="C24" s="4"/>
      <c r="D24" s="4"/>
      <c r="E24" s="25" t="s">
        <v>37</v>
      </c>
      <c r="F24" s="24" t="s">
        <v>9</v>
      </c>
      <c r="G24" s="24" t="s">
        <v>56</v>
      </c>
      <c r="H24" s="5"/>
      <c r="I24" s="5"/>
      <c r="J24" s="5"/>
      <c r="K24" s="5"/>
      <c r="L24" s="5"/>
      <c r="M24" s="5"/>
      <c r="N24" s="29" t="s">
        <v>63</v>
      </c>
    </row>
    <row r="25" spans="1:14" ht="105" x14ac:dyDescent="0.25">
      <c r="A25" s="23">
        <f t="shared" si="0"/>
        <v>23</v>
      </c>
      <c r="B25" s="17">
        <v>68959</v>
      </c>
      <c r="C25" s="17"/>
      <c r="D25" s="17"/>
      <c r="E25" s="26" t="s">
        <v>38</v>
      </c>
      <c r="F25" s="27" t="s">
        <v>68</v>
      </c>
      <c r="G25" s="27" t="s">
        <v>56</v>
      </c>
      <c r="H25" s="18"/>
      <c r="I25" s="18"/>
      <c r="J25" s="18"/>
      <c r="K25" s="18"/>
      <c r="L25" s="18"/>
      <c r="M25" s="18"/>
      <c r="N25" s="19" t="s">
        <v>67</v>
      </c>
    </row>
    <row r="26" spans="1:14" ht="90" x14ac:dyDescent="0.25">
      <c r="A26" s="22">
        <f t="shared" si="0"/>
        <v>24</v>
      </c>
      <c r="B26" s="4">
        <v>70395</v>
      </c>
      <c r="C26" s="4"/>
      <c r="D26" s="4"/>
      <c r="E26" s="25" t="s">
        <v>32</v>
      </c>
      <c r="F26" s="24" t="s">
        <v>9</v>
      </c>
      <c r="G26" s="24" t="s">
        <v>56</v>
      </c>
      <c r="H26" s="5"/>
      <c r="I26" s="5"/>
      <c r="J26" s="5"/>
      <c r="K26" s="5"/>
      <c r="L26" s="5"/>
      <c r="M26" s="5"/>
      <c r="N26" s="29" t="s">
        <v>52</v>
      </c>
    </row>
    <row r="28" spans="1:14" x14ac:dyDescent="0.25">
      <c r="A28" s="21" t="s">
        <v>79</v>
      </c>
    </row>
    <row r="29" spans="1:14" ht="15.75" x14ac:dyDescent="0.25">
      <c r="A29" s="22"/>
      <c r="B29" s="4">
        <v>44150</v>
      </c>
      <c r="C29" s="4"/>
      <c r="D29" s="4"/>
      <c r="E29" s="25"/>
      <c r="F29" s="24" t="s">
        <v>53</v>
      </c>
      <c r="G29" s="24"/>
      <c r="H29" s="5"/>
      <c r="I29" s="5"/>
      <c r="J29" s="5"/>
      <c r="K29" s="5"/>
      <c r="L29" s="5"/>
      <c r="M29" s="5" t="s">
        <v>7</v>
      </c>
      <c r="N29" s="16" t="s">
        <v>55</v>
      </c>
    </row>
    <row r="30" spans="1:14" ht="15.75" x14ac:dyDescent="0.25">
      <c r="A30" s="23"/>
      <c r="B30" s="17">
        <v>44150</v>
      </c>
      <c r="C30" s="17"/>
      <c r="D30" s="17">
        <v>44250</v>
      </c>
      <c r="E30" s="26" t="s">
        <v>5</v>
      </c>
      <c r="F30" s="27" t="s">
        <v>72</v>
      </c>
      <c r="G30" s="27"/>
      <c r="H30" s="18"/>
      <c r="I30" s="18"/>
      <c r="J30" s="18"/>
      <c r="K30" s="18"/>
      <c r="L30" s="18"/>
      <c r="M30" s="18" t="s">
        <v>7</v>
      </c>
      <c r="N30" s="19" t="s">
        <v>55</v>
      </c>
    </row>
    <row r="31" spans="1:14" ht="15.75" x14ac:dyDescent="0.25">
      <c r="A31" s="22"/>
      <c r="B31" s="4">
        <v>44200</v>
      </c>
      <c r="C31" s="4"/>
      <c r="D31" s="4"/>
      <c r="E31" s="25"/>
      <c r="F31" s="24" t="s">
        <v>53</v>
      </c>
      <c r="G31" s="24"/>
      <c r="H31" s="5"/>
      <c r="I31" s="5"/>
      <c r="J31" s="5"/>
      <c r="K31" s="5"/>
      <c r="L31" s="5"/>
      <c r="M31" s="5" t="s">
        <v>7</v>
      </c>
      <c r="N31" s="16" t="s">
        <v>55</v>
      </c>
    </row>
    <row r="32" spans="1:14" ht="15.75" x14ac:dyDescent="0.25">
      <c r="A32" s="23"/>
      <c r="B32" s="17">
        <v>44650</v>
      </c>
      <c r="C32" s="17"/>
      <c r="D32" s="17"/>
      <c r="E32" s="26"/>
      <c r="F32" s="27" t="s">
        <v>53</v>
      </c>
      <c r="G32" s="27"/>
      <c r="H32" s="18"/>
      <c r="I32" s="18"/>
      <c r="J32" s="18"/>
      <c r="K32" s="18"/>
      <c r="L32" s="18"/>
      <c r="M32" s="18" t="s">
        <v>7</v>
      </c>
      <c r="N32" s="19" t="s">
        <v>55</v>
      </c>
    </row>
    <row r="33" spans="1:14" ht="15.75" x14ac:dyDescent="0.25">
      <c r="A33" s="22"/>
      <c r="B33" s="4">
        <v>50050</v>
      </c>
      <c r="C33" s="4"/>
      <c r="D33" s="4"/>
      <c r="E33" s="25"/>
      <c r="F33" s="24" t="s">
        <v>53</v>
      </c>
      <c r="G33" s="24"/>
      <c r="H33" s="5"/>
      <c r="I33" s="5"/>
      <c r="J33" s="5"/>
      <c r="K33" s="5"/>
      <c r="L33" s="5"/>
      <c r="M33" s="5" t="s">
        <v>7</v>
      </c>
      <c r="N33" s="16" t="s">
        <v>55</v>
      </c>
    </row>
    <row r="34" spans="1:14" ht="15.75" x14ac:dyDescent="0.25">
      <c r="A34" s="23"/>
      <c r="B34" s="17">
        <v>50050</v>
      </c>
      <c r="C34" s="17"/>
      <c r="D34" s="17">
        <v>50200</v>
      </c>
      <c r="E34" s="26" t="s">
        <v>5</v>
      </c>
      <c r="F34" s="27" t="s">
        <v>73</v>
      </c>
      <c r="G34" s="27"/>
      <c r="H34" s="18"/>
      <c r="I34" s="18"/>
      <c r="J34" s="18"/>
      <c r="K34" s="18"/>
      <c r="L34" s="18"/>
      <c r="M34" s="18" t="s">
        <v>7</v>
      </c>
      <c r="N34" s="19" t="s">
        <v>55</v>
      </c>
    </row>
    <row r="35" spans="1:14" ht="15.75" x14ac:dyDescent="0.25">
      <c r="A35" s="22"/>
      <c r="B35" s="4">
        <v>50150</v>
      </c>
      <c r="C35" s="4"/>
      <c r="D35" s="4"/>
      <c r="E35" s="25"/>
      <c r="F35" s="24" t="s">
        <v>53</v>
      </c>
      <c r="G35" s="24"/>
      <c r="H35" s="5"/>
      <c r="I35" s="5"/>
      <c r="J35" s="5"/>
      <c r="K35" s="5"/>
      <c r="L35" s="5"/>
      <c r="M35" s="5" t="s">
        <v>7</v>
      </c>
      <c r="N35" s="16" t="s">
        <v>55</v>
      </c>
    </row>
    <row r="36" spans="1:14" ht="15.75" x14ac:dyDescent="0.25">
      <c r="A36" s="23"/>
      <c r="B36" s="17">
        <v>55700</v>
      </c>
      <c r="C36" s="17"/>
      <c r="D36" s="17">
        <v>55850</v>
      </c>
      <c r="E36" s="26" t="s">
        <v>4</v>
      </c>
      <c r="F36" s="27" t="s">
        <v>74</v>
      </c>
      <c r="G36" s="27"/>
      <c r="H36" s="18"/>
      <c r="I36" s="18"/>
      <c r="J36" s="18"/>
      <c r="K36" s="18"/>
      <c r="L36" s="18"/>
      <c r="M36" s="18" t="s">
        <v>7</v>
      </c>
      <c r="N36" s="19" t="s">
        <v>55</v>
      </c>
    </row>
    <row r="37" spans="1:14" ht="15.75" x14ac:dyDescent="0.25">
      <c r="A37" s="22"/>
      <c r="B37" s="31">
        <v>55730</v>
      </c>
      <c r="C37" s="4"/>
      <c r="D37" s="4"/>
      <c r="E37" s="25"/>
      <c r="F37" s="24" t="s">
        <v>53</v>
      </c>
      <c r="G37" s="24"/>
      <c r="H37" s="5"/>
      <c r="I37" s="5"/>
      <c r="J37" s="5"/>
      <c r="K37" s="5"/>
      <c r="L37" s="5"/>
      <c r="M37" s="5" t="s">
        <v>7</v>
      </c>
      <c r="N37" s="16" t="s">
        <v>55</v>
      </c>
    </row>
    <row r="38" spans="1:14" ht="15.75" x14ac:dyDescent="0.25">
      <c r="A38" s="23"/>
      <c r="B38" s="17">
        <v>56800</v>
      </c>
      <c r="C38" s="17"/>
      <c r="D38" s="17"/>
      <c r="E38" s="26"/>
      <c r="F38" s="27" t="s">
        <v>53</v>
      </c>
      <c r="G38" s="27"/>
      <c r="H38" s="18"/>
      <c r="I38" s="18"/>
      <c r="J38" s="18"/>
      <c r="K38" s="18"/>
      <c r="L38" s="18"/>
      <c r="M38" s="18" t="s">
        <v>7</v>
      </c>
      <c r="N38" s="19" t="s">
        <v>78</v>
      </c>
    </row>
    <row r="39" spans="1:14" ht="15.75" x14ac:dyDescent="0.25">
      <c r="A39" s="22"/>
      <c r="B39" s="31">
        <v>57580</v>
      </c>
      <c r="C39" s="4"/>
      <c r="D39" s="4"/>
      <c r="E39" s="25"/>
      <c r="F39" s="24" t="s">
        <v>53</v>
      </c>
      <c r="G39" s="24"/>
      <c r="H39" s="5"/>
      <c r="I39" s="5"/>
      <c r="J39" s="5"/>
      <c r="K39" s="5"/>
      <c r="L39" s="5"/>
      <c r="M39" s="5" t="s">
        <v>7</v>
      </c>
      <c r="N39" s="16" t="s">
        <v>55</v>
      </c>
    </row>
    <row r="40" spans="1:14" ht="15.75" x14ac:dyDescent="0.25">
      <c r="A40" s="23"/>
      <c r="B40" s="17">
        <v>60550</v>
      </c>
      <c r="C40" s="17"/>
      <c r="D40" s="17"/>
      <c r="E40" s="26"/>
      <c r="F40" s="27" t="s">
        <v>53</v>
      </c>
      <c r="G40" s="27"/>
      <c r="H40" s="18"/>
      <c r="I40" s="18"/>
      <c r="J40" s="18"/>
      <c r="K40" s="18"/>
      <c r="L40" s="18"/>
      <c r="M40" s="18" t="s">
        <v>7</v>
      </c>
      <c r="N40" s="19" t="s">
        <v>55</v>
      </c>
    </row>
    <row r="41" spans="1:14" ht="15.75" x14ac:dyDescent="0.25">
      <c r="A41" s="22"/>
      <c r="B41" s="31">
        <v>61820</v>
      </c>
      <c r="C41" s="4"/>
      <c r="D41" s="4"/>
      <c r="E41" s="25"/>
      <c r="F41" s="24" t="s">
        <v>53</v>
      </c>
      <c r="G41" s="24"/>
      <c r="H41" s="5"/>
      <c r="I41" s="5"/>
      <c r="J41" s="5"/>
      <c r="K41" s="5"/>
      <c r="L41" s="5"/>
      <c r="M41" s="5" t="s">
        <v>7</v>
      </c>
      <c r="N41" s="16" t="s">
        <v>55</v>
      </c>
    </row>
    <row r="42" spans="1:14" ht="15.75" x14ac:dyDescent="0.25">
      <c r="A42" s="23"/>
      <c r="B42" s="17">
        <v>61900</v>
      </c>
      <c r="C42" s="17"/>
      <c r="D42" s="17">
        <v>62050</v>
      </c>
      <c r="E42" s="26" t="s">
        <v>4</v>
      </c>
      <c r="F42" s="27" t="s">
        <v>74</v>
      </c>
      <c r="G42" s="27"/>
      <c r="H42" s="18"/>
      <c r="I42" s="18"/>
      <c r="J42" s="18"/>
      <c r="K42" s="18"/>
      <c r="L42" s="18"/>
      <c r="M42" s="18" t="s">
        <v>7</v>
      </c>
      <c r="N42" s="19" t="s">
        <v>55</v>
      </c>
    </row>
    <row r="43" spans="1:14" ht="15.75" x14ac:dyDescent="0.25">
      <c r="A43" s="22"/>
      <c r="B43" s="31">
        <v>63485</v>
      </c>
      <c r="C43" s="4"/>
      <c r="D43" s="4"/>
      <c r="E43" s="25"/>
      <c r="F43" s="24" t="s">
        <v>53</v>
      </c>
      <c r="G43" s="24"/>
      <c r="H43" s="5"/>
      <c r="I43" s="5"/>
      <c r="J43" s="5"/>
      <c r="K43" s="5"/>
      <c r="L43" s="5"/>
      <c r="M43" s="5" t="s">
        <v>7</v>
      </c>
      <c r="N43" s="16" t="s">
        <v>55</v>
      </c>
    </row>
    <row r="44" spans="1:14" ht="15.75" x14ac:dyDescent="0.25">
      <c r="A44" s="23"/>
      <c r="B44" s="17">
        <v>64200</v>
      </c>
      <c r="C44" s="17"/>
      <c r="D44" s="17">
        <v>64350</v>
      </c>
      <c r="E44" s="26" t="s">
        <v>4</v>
      </c>
      <c r="F44" s="27" t="s">
        <v>75</v>
      </c>
      <c r="G44" s="27"/>
      <c r="H44" s="18"/>
      <c r="I44" s="18"/>
      <c r="J44" s="18"/>
      <c r="K44" s="18"/>
      <c r="L44" s="18"/>
      <c r="M44" s="18" t="s">
        <v>7</v>
      </c>
      <c r="N44" s="19" t="s">
        <v>55</v>
      </c>
    </row>
    <row r="45" spans="1:14" ht="15.75" x14ac:dyDescent="0.25">
      <c r="A45" s="22"/>
      <c r="B45" s="4">
        <v>64800</v>
      </c>
      <c r="C45" s="4"/>
      <c r="D45" s="4">
        <v>64900</v>
      </c>
      <c r="E45" s="25" t="s">
        <v>4</v>
      </c>
      <c r="F45" s="24" t="s">
        <v>76</v>
      </c>
      <c r="G45" s="24"/>
      <c r="H45" s="5"/>
      <c r="I45" s="5"/>
      <c r="J45" s="5"/>
      <c r="K45" s="5"/>
      <c r="L45" s="5"/>
      <c r="M45" s="5" t="s">
        <v>7</v>
      </c>
      <c r="N45" s="16" t="s">
        <v>55</v>
      </c>
    </row>
    <row r="46" spans="1:14" ht="15.75" x14ac:dyDescent="0.25">
      <c r="A46" s="23"/>
      <c r="B46" s="17">
        <v>65500</v>
      </c>
      <c r="C46" s="17"/>
      <c r="D46" s="17"/>
      <c r="E46" s="26"/>
      <c r="F46" s="27" t="s">
        <v>53</v>
      </c>
      <c r="G46" s="27"/>
      <c r="H46" s="18"/>
      <c r="I46" s="18"/>
      <c r="J46" s="18"/>
      <c r="K46" s="18"/>
      <c r="L46" s="18"/>
      <c r="M46" s="18" t="s">
        <v>7</v>
      </c>
      <c r="N46" s="19" t="s">
        <v>55</v>
      </c>
    </row>
    <row r="47" spans="1:14" ht="15.75" x14ac:dyDescent="0.25">
      <c r="A47" s="22"/>
      <c r="B47" s="4">
        <v>67550</v>
      </c>
      <c r="C47" s="4"/>
      <c r="D47" s="4">
        <v>67700</v>
      </c>
      <c r="E47" s="25" t="s">
        <v>4</v>
      </c>
      <c r="F47" s="24" t="s">
        <v>77</v>
      </c>
      <c r="G47" s="24"/>
      <c r="H47" s="5"/>
      <c r="I47" s="5"/>
      <c r="J47" s="5"/>
      <c r="K47" s="5"/>
      <c r="L47" s="5"/>
      <c r="M47" s="5" t="s">
        <v>7</v>
      </c>
      <c r="N47" s="16" t="s">
        <v>55</v>
      </c>
    </row>
    <row r="48" spans="1:14" ht="15.75" x14ac:dyDescent="0.25">
      <c r="A48" s="23"/>
      <c r="B48" s="17">
        <v>67760</v>
      </c>
      <c r="C48" s="17"/>
      <c r="D48" s="17"/>
      <c r="E48" s="26"/>
      <c r="F48" s="27" t="s">
        <v>53</v>
      </c>
      <c r="G48" s="27"/>
      <c r="H48" s="18"/>
      <c r="I48" s="18"/>
      <c r="J48" s="18"/>
      <c r="K48" s="18"/>
      <c r="L48" s="18"/>
      <c r="M48" s="18" t="s">
        <v>7</v>
      </c>
      <c r="N48" s="19" t="s">
        <v>55</v>
      </c>
    </row>
    <row r="49" spans="1:14" ht="15.75" x14ac:dyDescent="0.25">
      <c r="A49" s="22"/>
      <c r="B49" s="31">
        <v>70745</v>
      </c>
      <c r="C49" s="4"/>
      <c r="D49" s="4"/>
      <c r="E49" s="25"/>
      <c r="F49" s="24" t="s">
        <v>53</v>
      </c>
      <c r="G49" s="24"/>
      <c r="H49" s="5" t="s">
        <v>7</v>
      </c>
      <c r="I49" s="5"/>
      <c r="J49" s="5"/>
      <c r="K49" s="5"/>
      <c r="L49" s="5"/>
      <c r="M49" s="5"/>
      <c r="N49" s="16" t="s">
        <v>55</v>
      </c>
    </row>
    <row r="51" spans="1:14" x14ac:dyDescent="0.25">
      <c r="A51" s="21" t="s">
        <v>80</v>
      </c>
    </row>
    <row r="52" spans="1:14" ht="31.5" customHeight="1" x14ac:dyDescent="0.25">
      <c r="A52" s="22"/>
      <c r="B52" s="44" t="s">
        <v>39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</row>
    <row r="53" spans="1:14" ht="31.5" customHeight="1" x14ac:dyDescent="0.25">
      <c r="A53" s="22"/>
      <c r="B53" s="44" t="s">
        <v>40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</row>
    <row r="54" spans="1:14" ht="31.5" customHeight="1" x14ac:dyDescent="0.25">
      <c r="A54" s="22"/>
      <c r="B54" s="44" t="s">
        <v>54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6"/>
    </row>
    <row r="55" spans="1:14" ht="31.5" customHeight="1" x14ac:dyDescent="0.25">
      <c r="A55" s="22"/>
      <c r="B55" s="44" t="s">
        <v>41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</row>
    <row r="56" spans="1:14" ht="31.5" customHeight="1" x14ac:dyDescent="0.25">
      <c r="A56" s="22"/>
      <c r="B56" s="44" t="s">
        <v>87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/>
    </row>
  </sheetData>
  <mergeCells count="5">
    <mergeCell ref="B52:N52"/>
    <mergeCell ref="B53:N53"/>
    <mergeCell ref="B54:N54"/>
    <mergeCell ref="B55:N55"/>
    <mergeCell ref="B56:N56"/>
  </mergeCells>
  <pageMargins left="0.5" right="0.5" top="0.5" bottom="0.5" header="0.3" footer="0.3"/>
  <pageSetup scale="53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1640-03-02</vt:lpstr>
      <vt:lpstr>'1640-03-02'!Print_Titles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2020-11-25T15:13:55Z</dcterms:modified>
</cp:coreProperties>
</file>