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4790" yWindow="30" windowWidth="14430" windowHeight="12795"/>
  </bookViews>
  <sheets>
    <sheet name="AMCounts" sheetId="1" r:id="rId1"/>
    <sheet name="PMCounts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X37" i="1" l="1"/>
  <c r="V37" i="1"/>
  <c r="T37" i="1"/>
  <c r="P37" i="1"/>
  <c r="N37" i="1"/>
  <c r="L37" i="1"/>
  <c r="T36" i="1"/>
  <c r="L36" i="1"/>
  <c r="W34" i="1"/>
  <c r="O34" i="1"/>
  <c r="W33" i="1"/>
  <c r="O33" i="1"/>
  <c r="T36" i="2"/>
  <c r="X37" i="2"/>
  <c r="V37" i="2"/>
  <c r="W34" i="2"/>
  <c r="W33" i="2"/>
  <c r="T37" i="2"/>
  <c r="O34" i="2"/>
  <c r="O33" i="2"/>
  <c r="P37" i="2"/>
  <c r="N37" i="2"/>
  <c r="L37" i="2"/>
  <c r="L36" i="2"/>
</calcChain>
</file>

<file path=xl/sharedStrings.xml><?xml version="1.0" encoding="utf-8"?>
<sst xmlns="http://schemas.openxmlformats.org/spreadsheetml/2006/main" count="112" uniqueCount="16">
  <si>
    <t>&lt;</t>
  </si>
  <si>
    <t>!</t>
  </si>
  <si>
    <t>=</t>
  </si>
  <si>
    <t>:</t>
  </si>
  <si>
    <t>#</t>
  </si>
  <si>
    <t>;</t>
  </si>
  <si>
    <t>"</t>
  </si>
  <si>
    <t>NB Off</t>
  </si>
  <si>
    <t>2013 Counts</t>
  </si>
  <si>
    <t>2011 Counts</t>
  </si>
  <si>
    <t>2005 Counts</t>
  </si>
  <si>
    <t>Growth Rate 2005 to 2013</t>
  </si>
  <si>
    <t>Groth Rate 2005 to 2011</t>
  </si>
  <si>
    <t>US 41 NB On</t>
  </si>
  <si>
    <t>US 41 NB Off</t>
  </si>
  <si>
    <t>WIS 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</si>
</sst>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_);[Red]\(0\)"/>
    <numFmt numFmtId="166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12"/>
      <name val="Arial"/>
      <family val="2"/>
    </font>
    <font>
      <sz val="14"/>
      <color theme="1"/>
      <name val="Arial"/>
      <family val="2"/>
    </font>
    <font>
      <sz val="14"/>
      <color theme="1"/>
      <name val="Wingdings 3"/>
      <family val="1"/>
      <charset val="2"/>
    </font>
    <font>
      <sz val="18"/>
      <color theme="1"/>
      <name val="Calibri"/>
      <family val="2"/>
      <scheme val="minor"/>
    </font>
    <font>
      <sz val="18"/>
      <color indexed="12"/>
      <name val="Arial"/>
      <family val="2"/>
    </font>
    <font>
      <sz val="18"/>
      <color theme="1"/>
      <name val="Arial"/>
      <family val="2"/>
    </font>
    <font>
      <sz val="18"/>
      <color theme="1"/>
      <name val="Wingdings 3"/>
      <family val="1"/>
      <charset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Border="1"/>
    <xf numFmtId="0" fontId="0" fillId="0" borderId="1" xfId="0" applyBorder="1"/>
    <xf numFmtId="0" fontId="2" fillId="0" borderId="0" xfId="0" applyFont="1" applyBorder="1"/>
    <xf numFmtId="0" fontId="2" fillId="0" borderId="0" xfId="0" applyFont="1"/>
    <xf numFmtId="0" fontId="2" fillId="0" borderId="1" xfId="0" applyFont="1" applyBorder="1"/>
    <xf numFmtId="0" fontId="3" fillId="0" borderId="0" xfId="0" applyFont="1" applyBorder="1"/>
    <xf numFmtId="1" fontId="2" fillId="0" borderId="0" xfId="0" applyNumberFormat="1" applyFont="1" applyBorder="1"/>
    <xf numFmtId="164" fontId="2" fillId="0" borderId="0" xfId="0" applyNumberFormat="1" applyFont="1" applyBorder="1"/>
    <xf numFmtId="165" fontId="4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166" fontId="4" fillId="0" borderId="0" xfId="1" applyNumberFormat="1" applyFont="1" applyBorder="1" applyAlignment="1">
      <alignment horizontal="center"/>
    </xf>
    <xf numFmtId="10" fontId="4" fillId="0" borderId="0" xfId="0" applyNumberFormat="1" applyFont="1" applyBorder="1" applyAlignment="1">
      <alignment horizontal="center"/>
    </xf>
    <xf numFmtId="10" fontId="4" fillId="0" borderId="1" xfId="0" applyNumberFormat="1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6" fillId="0" borderId="1" xfId="0" applyFont="1" applyBorder="1"/>
    <xf numFmtId="0" fontId="7" fillId="0" borderId="0" xfId="0" applyFont="1" applyBorder="1"/>
    <xf numFmtId="1" fontId="6" fillId="0" borderId="0" xfId="0" applyNumberFormat="1" applyFont="1" applyBorder="1"/>
    <xf numFmtId="164" fontId="6" fillId="0" borderId="0" xfId="0" applyNumberFormat="1" applyFont="1" applyBorder="1"/>
    <xf numFmtId="165" fontId="8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1" fontId="8" fillId="0" borderId="0" xfId="0" applyNumberFormat="1" applyFont="1" applyBorder="1" applyAlignment="1">
      <alignment horizontal="left"/>
    </xf>
    <xf numFmtId="0" fontId="9" fillId="0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" fontId="8" fillId="0" borderId="0" xfId="0" applyNumberFormat="1" applyFont="1" applyBorder="1" applyAlignment="1">
      <alignment horizontal="right"/>
    </xf>
    <xf numFmtId="0" fontId="9" fillId="0" borderId="0" xfId="0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/>
    </xf>
    <xf numFmtId="166" fontId="8" fillId="0" borderId="0" xfId="1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</cellXfs>
  <cellStyles count="2">
    <cellStyle name="Normal" xfId="0" builtinId="0"/>
    <cellStyle name="Percent" xfId="1" builtinId="5"/>
  </cellStyles>
  <dxfs count="24"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4"/>
  <sheetViews>
    <sheetView tabSelected="1" zoomScale="55" zoomScaleNormal="55" zoomScalePageLayoutView="55" workbookViewId="0">
      <selection activeCell="G28" sqref="G28"/>
    </sheetView>
  </sheetViews>
  <sheetFormatPr defaultRowHeight="15" x14ac:dyDescent="0.25"/>
  <cols>
    <col min="14" max="14" width="11.7109375" customWidth="1"/>
    <col min="15" max="15" width="11.42578125" customWidth="1"/>
    <col min="16" max="16" width="11.28515625" customWidth="1"/>
    <col min="20" max="20" width="12.5703125" customWidth="1"/>
    <col min="22" max="22" width="11" customWidth="1"/>
    <col min="23" max="23" width="12.42578125" customWidth="1"/>
    <col min="24" max="24" width="13" customWidth="1"/>
  </cols>
  <sheetData>
    <row r="1" spans="1:25" ht="23.25" x14ac:dyDescent="0.3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</row>
    <row r="2" spans="1:25" ht="23.25" x14ac:dyDescent="0.35">
      <c r="A2" s="21"/>
      <c r="B2" s="22"/>
      <c r="C2" s="21" t="s">
        <v>13</v>
      </c>
      <c r="D2" s="21"/>
      <c r="E2" s="23"/>
      <c r="F2" s="22"/>
      <c r="G2" s="22"/>
      <c r="H2" s="22"/>
      <c r="I2" s="21"/>
      <c r="J2" s="21"/>
      <c r="K2" s="22"/>
      <c r="L2" s="21" t="s">
        <v>13</v>
      </c>
      <c r="M2" s="21"/>
      <c r="N2" s="23"/>
      <c r="O2" s="22"/>
      <c r="P2" s="22"/>
      <c r="Q2" s="22"/>
      <c r="R2" s="21"/>
      <c r="S2" s="22"/>
      <c r="T2" s="21" t="s">
        <v>13</v>
      </c>
      <c r="U2" s="21"/>
      <c r="V2" s="23"/>
      <c r="W2" s="22"/>
      <c r="X2" s="22"/>
      <c r="Y2" s="22"/>
    </row>
    <row r="3" spans="1:25" ht="23.25" x14ac:dyDescent="0.35">
      <c r="A3" s="21"/>
      <c r="B3" s="22"/>
      <c r="C3" s="22"/>
      <c r="D3" s="21"/>
      <c r="E3" s="23"/>
      <c r="F3" s="22"/>
      <c r="G3" s="22"/>
      <c r="H3" s="22"/>
      <c r="I3" s="21"/>
      <c r="J3" s="21"/>
      <c r="K3" s="22"/>
      <c r="L3" s="22"/>
      <c r="M3" s="21"/>
      <c r="N3" s="23"/>
      <c r="O3" s="22"/>
      <c r="P3" s="22"/>
      <c r="Q3" s="22"/>
      <c r="R3" s="21"/>
      <c r="S3" s="22"/>
      <c r="T3" s="22"/>
      <c r="U3" s="21"/>
      <c r="V3" s="23"/>
      <c r="W3" s="22"/>
      <c r="X3" s="22"/>
      <c r="Y3" s="22"/>
    </row>
    <row r="4" spans="1:25" ht="23.25" x14ac:dyDescent="0.35">
      <c r="A4" s="21"/>
      <c r="B4" s="22"/>
      <c r="C4" s="24"/>
      <c r="D4" s="22"/>
      <c r="E4" s="23" t="s">
        <v>10</v>
      </c>
      <c r="F4" s="22"/>
      <c r="G4" s="22"/>
      <c r="H4" s="25"/>
      <c r="I4" s="21"/>
      <c r="J4" s="21"/>
      <c r="K4" s="22"/>
      <c r="L4" s="24"/>
      <c r="M4" s="22"/>
      <c r="N4" s="23" t="s">
        <v>9</v>
      </c>
      <c r="O4" s="22"/>
      <c r="P4" s="22"/>
      <c r="Q4" s="25"/>
      <c r="R4" s="21"/>
      <c r="S4" s="22"/>
      <c r="T4" s="24"/>
      <c r="U4" s="22"/>
      <c r="V4" s="23" t="s">
        <v>8</v>
      </c>
      <c r="W4" s="22"/>
      <c r="X4" s="22"/>
      <c r="Y4" s="25"/>
    </row>
    <row r="5" spans="1:25" ht="23.25" x14ac:dyDescent="0.35">
      <c r="A5" s="21"/>
      <c r="B5" s="22"/>
      <c r="C5" s="22"/>
      <c r="D5" s="22"/>
      <c r="E5" s="23"/>
      <c r="F5" s="22"/>
      <c r="G5" s="22"/>
      <c r="H5" s="22"/>
      <c r="I5" s="21"/>
      <c r="J5" s="21"/>
      <c r="K5" s="22"/>
      <c r="L5" s="22"/>
      <c r="M5" s="22"/>
      <c r="N5" s="23"/>
      <c r="O5" s="22"/>
      <c r="P5" s="22"/>
      <c r="Q5" s="22"/>
      <c r="R5" s="21"/>
      <c r="S5" s="22"/>
      <c r="T5" s="22"/>
      <c r="U5" s="22"/>
      <c r="V5" s="23"/>
      <c r="W5" s="22"/>
      <c r="X5" s="22"/>
      <c r="Y5" s="22"/>
    </row>
    <row r="6" spans="1:25" ht="23.25" x14ac:dyDescent="0.35">
      <c r="A6" s="21"/>
      <c r="B6" s="22"/>
      <c r="C6" s="22"/>
      <c r="D6" s="22"/>
      <c r="E6" s="23"/>
      <c r="F6" s="22"/>
      <c r="G6" s="22"/>
      <c r="H6" s="22"/>
      <c r="I6" s="21"/>
      <c r="J6" s="21"/>
      <c r="K6" s="22"/>
      <c r="L6" s="22"/>
      <c r="M6" s="22"/>
      <c r="N6" s="23"/>
      <c r="O6" s="22"/>
      <c r="P6" s="22"/>
      <c r="Q6" s="22"/>
      <c r="R6" s="21"/>
      <c r="S6" s="22"/>
      <c r="T6" s="22"/>
      <c r="U6" s="22"/>
      <c r="V6" s="23"/>
      <c r="W6" s="22"/>
      <c r="X6" s="22"/>
      <c r="Y6" s="22"/>
    </row>
    <row r="7" spans="1:25" ht="23.25" x14ac:dyDescent="0.35">
      <c r="A7" s="21"/>
      <c r="B7" s="26"/>
      <c r="C7" s="26"/>
      <c r="D7" s="22"/>
      <c r="E7" s="23"/>
      <c r="F7" s="22"/>
      <c r="G7" s="22"/>
      <c r="H7" s="22"/>
      <c r="I7" s="21"/>
      <c r="J7" s="21"/>
      <c r="K7" s="26"/>
      <c r="L7" s="26"/>
      <c r="M7" s="22"/>
      <c r="N7" s="23"/>
      <c r="O7" s="22"/>
      <c r="P7" s="22"/>
      <c r="Q7" s="22"/>
      <c r="R7" s="21"/>
      <c r="S7" s="26"/>
      <c r="T7" s="26"/>
      <c r="U7" s="22"/>
      <c r="V7" s="23"/>
      <c r="W7" s="22"/>
      <c r="X7" s="22"/>
      <c r="Y7" s="22"/>
    </row>
    <row r="8" spans="1:25" ht="23.25" x14ac:dyDescent="0.35">
      <c r="A8" s="21"/>
      <c r="B8" s="27"/>
      <c r="C8" s="27"/>
      <c r="D8" s="28"/>
      <c r="E8" s="29"/>
      <c r="F8" s="28"/>
      <c r="G8" s="30"/>
      <c r="H8" s="27"/>
      <c r="I8" s="21"/>
      <c r="J8" s="21"/>
      <c r="K8" s="27"/>
      <c r="L8" s="27"/>
      <c r="M8" s="28"/>
      <c r="N8" s="29"/>
      <c r="O8" s="40"/>
      <c r="P8" s="30"/>
      <c r="Q8" s="27"/>
      <c r="R8" s="21"/>
      <c r="S8" s="27"/>
      <c r="T8" s="27"/>
      <c r="U8" s="28"/>
      <c r="V8" s="29"/>
      <c r="W8" s="28"/>
      <c r="X8" s="30"/>
      <c r="Y8" s="27"/>
    </row>
    <row r="9" spans="1:25" ht="23.25" x14ac:dyDescent="0.35">
      <c r="A9" s="21"/>
      <c r="B9" s="28"/>
      <c r="C9" s="28"/>
      <c r="D9" s="28"/>
      <c r="E9" s="31" t="s">
        <v>0</v>
      </c>
      <c r="F9" s="32">
        <v>86</v>
      </c>
      <c r="G9" s="30"/>
      <c r="H9" s="27"/>
      <c r="I9" s="21"/>
      <c r="J9" s="21"/>
      <c r="K9" s="28"/>
      <c r="L9" s="28"/>
      <c r="M9" s="28"/>
      <c r="N9" s="31" t="s">
        <v>0</v>
      </c>
      <c r="O9" s="32">
        <v>100</v>
      </c>
      <c r="P9" s="30"/>
      <c r="Q9" s="27"/>
      <c r="R9" s="21"/>
      <c r="S9" s="28"/>
      <c r="T9" s="28"/>
      <c r="U9" s="28"/>
      <c r="V9" s="31" t="s">
        <v>0</v>
      </c>
      <c r="W9" s="32">
        <v>53</v>
      </c>
      <c r="X9" s="30"/>
      <c r="Y9" s="27"/>
    </row>
    <row r="10" spans="1:25" ht="23.25" x14ac:dyDescent="0.35">
      <c r="A10" s="21"/>
      <c r="B10" s="30"/>
      <c r="C10" s="30"/>
      <c r="D10" s="28"/>
      <c r="E10" s="31" t="s">
        <v>1</v>
      </c>
      <c r="F10" s="32">
        <v>611</v>
      </c>
      <c r="G10" s="30"/>
      <c r="H10" s="27"/>
      <c r="I10" s="21"/>
      <c r="J10" s="21"/>
      <c r="K10" s="30"/>
      <c r="L10" s="30"/>
      <c r="M10" s="28"/>
      <c r="N10" s="31" t="s">
        <v>1</v>
      </c>
      <c r="O10" s="32">
        <v>605</v>
      </c>
      <c r="P10" s="30"/>
      <c r="Q10" s="27"/>
      <c r="R10" s="21"/>
      <c r="S10" s="30"/>
      <c r="T10" s="30"/>
      <c r="U10" s="28"/>
      <c r="V10" s="31" t="s">
        <v>1</v>
      </c>
      <c r="W10" s="32">
        <v>540</v>
      </c>
      <c r="X10" s="30"/>
      <c r="Y10" s="27"/>
    </row>
    <row r="11" spans="1:25" ht="23.25" x14ac:dyDescent="0.35">
      <c r="A11" s="21" t="s">
        <v>15</v>
      </c>
      <c r="B11" s="33"/>
      <c r="C11" s="33"/>
      <c r="D11" s="33"/>
      <c r="E11" s="34"/>
      <c r="F11" s="35"/>
      <c r="G11" s="35"/>
      <c r="H11" s="35"/>
      <c r="I11" s="21"/>
      <c r="J11" s="21" t="s">
        <v>15</v>
      </c>
      <c r="K11" s="33"/>
      <c r="L11" s="33"/>
      <c r="M11" s="33"/>
      <c r="N11" s="34"/>
      <c r="O11" s="35"/>
      <c r="P11" s="35"/>
      <c r="Q11" s="35"/>
      <c r="R11" s="21" t="s">
        <v>15</v>
      </c>
      <c r="S11" s="33"/>
      <c r="T11" s="33"/>
      <c r="U11" s="33"/>
      <c r="V11" s="34"/>
      <c r="W11" s="35"/>
      <c r="X11" s="35"/>
      <c r="Y11" s="21" t="s">
        <v>15</v>
      </c>
    </row>
    <row r="12" spans="1:25" ht="23.25" x14ac:dyDescent="0.35">
      <c r="A12" s="21"/>
      <c r="B12" s="28"/>
      <c r="C12" s="36">
        <v>72</v>
      </c>
      <c r="D12" s="37" t="s">
        <v>2</v>
      </c>
      <c r="E12" s="31" t="s">
        <v>3</v>
      </c>
      <c r="F12" s="37" t="s">
        <v>4</v>
      </c>
      <c r="G12" s="37" t="s">
        <v>5</v>
      </c>
      <c r="H12" s="28"/>
      <c r="I12" s="21"/>
      <c r="J12" s="21"/>
      <c r="K12" s="28"/>
      <c r="L12" s="36">
        <v>123</v>
      </c>
      <c r="M12" s="37" t="s">
        <v>2</v>
      </c>
      <c r="N12" s="31" t="s">
        <v>3</v>
      </c>
      <c r="O12" s="37" t="s">
        <v>4</v>
      </c>
      <c r="P12" s="37" t="s">
        <v>5</v>
      </c>
      <c r="Q12" s="28"/>
      <c r="R12" s="21"/>
      <c r="S12" s="28"/>
      <c r="T12" s="36">
        <v>89</v>
      </c>
      <c r="U12" s="37" t="s">
        <v>2</v>
      </c>
      <c r="V12" s="31" t="s">
        <v>3</v>
      </c>
      <c r="W12" s="37" t="s">
        <v>4</v>
      </c>
      <c r="X12" s="37" t="s">
        <v>5</v>
      </c>
      <c r="Y12" s="28"/>
    </row>
    <row r="13" spans="1:25" ht="23.25" x14ac:dyDescent="0.35">
      <c r="A13" s="21"/>
      <c r="B13" s="30"/>
      <c r="C13" s="36">
        <v>550</v>
      </c>
      <c r="D13" s="37" t="s">
        <v>6</v>
      </c>
      <c r="E13" s="38">
        <v>343</v>
      </c>
      <c r="F13" s="30">
        <v>1</v>
      </c>
      <c r="G13" s="30">
        <v>167</v>
      </c>
      <c r="H13" s="30"/>
      <c r="I13" s="21"/>
      <c r="J13" s="21"/>
      <c r="K13" s="30"/>
      <c r="L13" s="36">
        <v>617</v>
      </c>
      <c r="M13" s="37" t="s">
        <v>6</v>
      </c>
      <c r="N13" s="38">
        <v>180</v>
      </c>
      <c r="O13" s="30">
        <v>0</v>
      </c>
      <c r="P13" s="30">
        <v>415</v>
      </c>
      <c r="Q13" s="30"/>
      <c r="R13" s="21"/>
      <c r="S13" s="30"/>
      <c r="T13" s="36">
        <v>542</v>
      </c>
      <c r="U13" s="37" t="s">
        <v>6</v>
      </c>
      <c r="V13" s="38">
        <v>200</v>
      </c>
      <c r="W13" s="30">
        <v>0</v>
      </c>
      <c r="X13" s="30">
        <v>390</v>
      </c>
      <c r="Y13" s="30"/>
    </row>
    <row r="14" spans="1:25" ht="23.25" x14ac:dyDescent="0.35">
      <c r="A14" s="21"/>
      <c r="B14" s="30"/>
      <c r="C14" s="28"/>
      <c r="D14" s="37"/>
      <c r="E14" s="29"/>
      <c r="F14" s="30"/>
      <c r="G14" s="30"/>
      <c r="H14" s="30"/>
      <c r="I14" s="21"/>
      <c r="J14" s="21"/>
      <c r="K14" s="30"/>
      <c r="L14" s="28"/>
      <c r="M14" s="37"/>
      <c r="N14" s="29"/>
      <c r="O14" s="30"/>
      <c r="P14" s="30"/>
      <c r="Q14" s="30"/>
      <c r="R14" s="21"/>
      <c r="S14" s="30"/>
      <c r="T14" s="28"/>
      <c r="U14" s="37"/>
      <c r="V14" s="29"/>
      <c r="W14" s="30"/>
      <c r="X14" s="30"/>
      <c r="Y14" s="30"/>
    </row>
    <row r="15" spans="1:25" ht="23.25" x14ac:dyDescent="0.35">
      <c r="A15" s="21"/>
      <c r="B15" s="30"/>
      <c r="C15" s="28"/>
      <c r="D15" s="28"/>
      <c r="E15" s="29"/>
      <c r="F15" s="27"/>
      <c r="G15" s="27"/>
      <c r="H15" s="27"/>
      <c r="I15" s="21"/>
      <c r="J15" s="21"/>
      <c r="K15" s="30"/>
      <c r="L15" s="28"/>
      <c r="M15" s="28"/>
      <c r="N15" s="29"/>
      <c r="O15" s="27"/>
      <c r="P15" s="27"/>
      <c r="Q15" s="27"/>
      <c r="R15" s="21"/>
      <c r="S15" s="30"/>
      <c r="T15" s="28"/>
      <c r="U15" s="28"/>
      <c r="V15" s="29"/>
      <c r="W15" s="27"/>
      <c r="X15" s="27"/>
      <c r="Y15" s="27"/>
    </row>
    <row r="16" spans="1:25" ht="23.25" x14ac:dyDescent="0.35">
      <c r="A16" s="21"/>
      <c r="B16" s="28"/>
      <c r="C16" s="28"/>
      <c r="D16" s="28"/>
      <c r="E16" s="29"/>
      <c r="F16" s="39"/>
      <c r="G16" s="28"/>
      <c r="H16" s="39"/>
      <c r="I16" s="21"/>
      <c r="J16" s="21"/>
      <c r="K16" s="28"/>
      <c r="L16" s="28"/>
      <c r="M16" s="28"/>
      <c r="N16" s="29"/>
      <c r="O16" s="39"/>
      <c r="P16" s="28"/>
      <c r="Q16" s="39"/>
      <c r="R16" s="21"/>
      <c r="S16" s="28"/>
      <c r="T16" s="28"/>
      <c r="U16" s="28"/>
      <c r="V16" s="29"/>
      <c r="W16" s="39"/>
      <c r="X16" s="28"/>
      <c r="Y16" s="39"/>
    </row>
    <row r="17" spans="1:25" ht="23.25" x14ac:dyDescent="0.35">
      <c r="A17" s="21"/>
      <c r="B17" s="28"/>
      <c r="C17" s="28"/>
      <c r="D17" s="28"/>
      <c r="E17" s="29"/>
      <c r="F17" s="28"/>
      <c r="G17" s="28"/>
      <c r="H17" s="28"/>
      <c r="I17" s="21"/>
      <c r="J17" s="21"/>
      <c r="K17" s="28"/>
      <c r="L17" s="28"/>
      <c r="M17" s="28"/>
      <c r="N17" s="29"/>
      <c r="O17" s="28"/>
      <c r="P17" s="28"/>
      <c r="Q17" s="28"/>
      <c r="R17" s="21"/>
      <c r="S17" s="28"/>
      <c r="T17" s="28"/>
      <c r="U17" s="28"/>
      <c r="V17" s="29"/>
      <c r="W17" s="28"/>
      <c r="X17" s="28"/>
      <c r="Y17" s="28"/>
    </row>
    <row r="18" spans="1:25" ht="23.25" x14ac:dyDescent="0.35">
      <c r="A18" s="21"/>
      <c r="B18" s="22"/>
      <c r="C18" s="22"/>
      <c r="D18" s="22"/>
      <c r="E18" s="23"/>
      <c r="F18" s="22"/>
      <c r="G18" s="22"/>
      <c r="H18" s="22"/>
      <c r="I18" s="21"/>
      <c r="J18" s="21"/>
      <c r="K18" s="22"/>
      <c r="L18" s="22"/>
      <c r="M18" s="22"/>
      <c r="N18" s="23"/>
      <c r="O18" s="22"/>
      <c r="P18" s="22"/>
      <c r="Q18" s="22"/>
      <c r="R18" s="21"/>
      <c r="S18" s="22"/>
      <c r="T18" s="22"/>
      <c r="U18" s="22"/>
      <c r="V18" s="23"/>
      <c r="W18" s="22"/>
      <c r="X18" s="22"/>
      <c r="Y18" s="22"/>
    </row>
    <row r="19" spans="1:25" ht="23.25" x14ac:dyDescent="0.35">
      <c r="A19" s="21"/>
      <c r="B19" s="22"/>
      <c r="C19" s="22" t="s">
        <v>14</v>
      </c>
      <c r="D19" s="22"/>
      <c r="E19" s="23"/>
      <c r="F19" s="22"/>
      <c r="G19" s="22"/>
      <c r="H19" s="22"/>
      <c r="I19" s="21"/>
      <c r="J19" s="21"/>
      <c r="K19" s="22"/>
      <c r="L19" s="22" t="s">
        <v>14</v>
      </c>
      <c r="M19" s="22"/>
      <c r="N19" s="23"/>
      <c r="O19" s="22"/>
      <c r="P19" s="22"/>
      <c r="Q19" s="22"/>
      <c r="R19" s="21"/>
      <c r="S19" s="22"/>
      <c r="T19" s="22" t="s">
        <v>14</v>
      </c>
      <c r="U19" s="22"/>
      <c r="V19" s="23"/>
      <c r="W19" s="22"/>
      <c r="X19" s="22"/>
      <c r="Y19" s="22"/>
    </row>
    <row r="20" spans="1:25" ht="23.25" x14ac:dyDescent="0.35">
      <c r="A20" s="21"/>
      <c r="B20" s="22"/>
      <c r="C20" s="22"/>
      <c r="D20" s="22"/>
      <c r="E20" s="23"/>
      <c r="F20" s="22"/>
      <c r="G20" s="22"/>
      <c r="H20" s="25"/>
      <c r="I20" s="21"/>
      <c r="J20" s="21"/>
      <c r="K20" s="22"/>
      <c r="L20" s="22"/>
      <c r="M20" s="22"/>
      <c r="N20" s="23"/>
      <c r="O20" s="22"/>
      <c r="P20" s="22"/>
      <c r="Q20" s="25"/>
      <c r="R20" s="21"/>
      <c r="S20" s="22"/>
      <c r="T20" s="22"/>
      <c r="U20" s="22"/>
      <c r="V20" s="23"/>
      <c r="W20" s="22"/>
      <c r="X20" s="22"/>
      <c r="Y20" s="25"/>
    </row>
    <row r="24" spans="1:25" x14ac:dyDescent="0.25">
      <c r="L24" t="s">
        <v>12</v>
      </c>
      <c r="T24" t="s">
        <v>11</v>
      </c>
    </row>
    <row r="26" spans="1:25" x14ac:dyDescent="0.25">
      <c r="K26" s="1"/>
      <c r="L26" s="1"/>
      <c r="N26" s="2"/>
      <c r="O26" s="1"/>
      <c r="P26" s="1"/>
      <c r="Q26" s="1"/>
      <c r="S26" s="1"/>
      <c r="T26" s="1"/>
      <c r="V26" s="2"/>
      <c r="W26" s="1"/>
      <c r="X26" s="1"/>
      <c r="Y26" s="1"/>
    </row>
    <row r="27" spans="1:25" ht="18.75" x14ac:dyDescent="0.3">
      <c r="K27" s="3"/>
      <c r="L27" s="3"/>
      <c r="M27" s="4" t="s">
        <v>13</v>
      </c>
      <c r="N27" s="5"/>
      <c r="O27" s="3"/>
      <c r="P27" s="3"/>
      <c r="Q27" s="3"/>
      <c r="S27" s="3"/>
      <c r="T27" s="3"/>
      <c r="U27" s="4" t="s">
        <v>13</v>
      </c>
      <c r="V27" s="5"/>
      <c r="W27" s="3"/>
      <c r="X27" s="3"/>
      <c r="Y27" s="3"/>
    </row>
    <row r="28" spans="1:25" ht="18.75" x14ac:dyDescent="0.3">
      <c r="K28" s="3"/>
      <c r="L28" s="6"/>
      <c r="M28" s="3"/>
      <c r="N28" s="5" t="s">
        <v>9</v>
      </c>
      <c r="O28" s="3"/>
      <c r="P28" s="3"/>
      <c r="Q28" s="7"/>
      <c r="S28" s="3"/>
      <c r="T28" s="6"/>
      <c r="U28" s="3"/>
      <c r="V28" s="5" t="s">
        <v>8</v>
      </c>
      <c r="W28" s="3"/>
      <c r="X28" s="3"/>
      <c r="Y28" s="7"/>
    </row>
    <row r="29" spans="1:25" ht="18.75" x14ac:dyDescent="0.3">
      <c r="K29" s="3"/>
      <c r="L29" s="3"/>
      <c r="M29" s="3"/>
      <c r="N29" s="5"/>
      <c r="O29" s="3"/>
      <c r="P29" s="3"/>
      <c r="Q29" s="3"/>
      <c r="S29" s="3"/>
      <c r="T29" s="3"/>
      <c r="U29" s="3"/>
      <c r="V29" s="5"/>
      <c r="W29" s="3"/>
      <c r="X29" s="3"/>
      <c r="Y29" s="3"/>
    </row>
    <row r="30" spans="1:25" ht="18.75" x14ac:dyDescent="0.3">
      <c r="K30" s="3"/>
      <c r="L30" s="3"/>
      <c r="M30" s="3"/>
      <c r="N30" s="5"/>
      <c r="O30" s="3"/>
      <c r="P30" s="3"/>
      <c r="Q30" s="3"/>
      <c r="S30" s="3"/>
      <c r="T30" s="3"/>
      <c r="U30" s="3"/>
      <c r="V30" s="5"/>
      <c r="W30" s="3"/>
      <c r="X30" s="3"/>
      <c r="Y30" s="3"/>
    </row>
    <row r="31" spans="1:25" ht="18.75" x14ac:dyDescent="0.3">
      <c r="K31" s="8"/>
      <c r="L31" s="8"/>
      <c r="M31" s="3"/>
      <c r="N31" s="5"/>
      <c r="O31" s="3"/>
      <c r="P31" s="3"/>
      <c r="Q31" s="3"/>
      <c r="S31" s="8"/>
      <c r="T31" s="8"/>
      <c r="U31" s="3"/>
      <c r="V31" s="5"/>
      <c r="W31" s="3"/>
      <c r="X31" s="3"/>
      <c r="Y31" s="3"/>
    </row>
    <row r="32" spans="1:25" ht="18.75" x14ac:dyDescent="0.3">
      <c r="K32" s="9"/>
      <c r="L32" s="9"/>
      <c r="M32" s="10"/>
      <c r="N32" s="11"/>
      <c r="O32" s="10"/>
      <c r="P32" s="12"/>
      <c r="Q32" s="9"/>
      <c r="S32" s="9"/>
      <c r="T32" s="9"/>
      <c r="U32" s="10"/>
      <c r="V32" s="11"/>
      <c r="W32" s="10"/>
      <c r="X32" s="12"/>
      <c r="Y32" s="9"/>
    </row>
    <row r="33" spans="11:25" ht="18.75" x14ac:dyDescent="0.3">
      <c r="K33" s="10"/>
      <c r="L33" s="10"/>
      <c r="M33" s="10"/>
      <c r="N33" s="13" t="s">
        <v>0</v>
      </c>
      <c r="O33" s="19">
        <f>(O9/F9)^(1/6)-1</f>
        <v>2.5455750382346043E-2</v>
      </c>
      <c r="P33" s="12"/>
      <c r="Q33" s="9"/>
      <c r="S33" s="10"/>
      <c r="T33" s="10"/>
      <c r="U33" s="10"/>
      <c r="V33" s="13" t="s">
        <v>0</v>
      </c>
      <c r="W33" s="19">
        <f>(W9/F9)^(1/8)-1</f>
        <v>-5.8712747383004138E-2</v>
      </c>
      <c r="X33" s="12"/>
      <c r="Y33" s="9"/>
    </row>
    <row r="34" spans="11:25" ht="18.75" x14ac:dyDescent="0.3">
      <c r="K34" s="12"/>
      <c r="L34" s="12"/>
      <c r="M34" s="10"/>
      <c r="N34" s="13" t="s">
        <v>1</v>
      </c>
      <c r="O34" s="19">
        <f>(O10/F10)^(1/6)-1</f>
        <v>-1.6433983297907684E-3</v>
      </c>
      <c r="P34" s="12"/>
      <c r="Q34" s="9"/>
      <c r="S34" s="12"/>
      <c r="T34" s="12"/>
      <c r="U34" s="10"/>
      <c r="V34" s="13" t="s">
        <v>1</v>
      </c>
      <c r="W34" s="19">
        <f>(W10/F10)^(1/8)-1</f>
        <v>-1.532237678075854E-2</v>
      </c>
      <c r="X34" s="12"/>
      <c r="Y34" s="9"/>
    </row>
    <row r="35" spans="11:25" ht="18.75" x14ac:dyDescent="0.3">
      <c r="K35" s="14"/>
      <c r="L35" s="14"/>
      <c r="M35" s="14"/>
      <c r="N35" s="15"/>
      <c r="O35" s="16"/>
      <c r="P35" s="16"/>
      <c r="Q35" s="16"/>
      <c r="S35" s="14"/>
      <c r="T35" s="14"/>
      <c r="U35" s="14"/>
      <c r="V35" s="15"/>
      <c r="W35" s="16"/>
      <c r="X35" s="16"/>
      <c r="Y35" s="16"/>
    </row>
    <row r="36" spans="11:25" ht="18.75" x14ac:dyDescent="0.3">
      <c r="K36" s="10"/>
      <c r="L36" s="19">
        <f>(L12/C12)^(1/6)-1</f>
        <v>9.3357283789155199E-2</v>
      </c>
      <c r="M36" s="17" t="s">
        <v>2</v>
      </c>
      <c r="N36" s="13" t="s">
        <v>3</v>
      </c>
      <c r="O36" s="17" t="s">
        <v>4</v>
      </c>
      <c r="P36" s="17" t="s">
        <v>5</v>
      </c>
      <c r="Q36" s="10"/>
      <c r="S36" s="10"/>
      <c r="T36" s="19">
        <f>(T12/C12)^(1/8)-1</f>
        <v>2.6850428746464372E-2</v>
      </c>
      <c r="U36" s="17" t="s">
        <v>2</v>
      </c>
      <c r="V36" s="13" t="s">
        <v>3</v>
      </c>
      <c r="W36" s="17" t="s">
        <v>4</v>
      </c>
      <c r="X36" s="17" t="s">
        <v>5</v>
      </c>
      <c r="Y36" s="10"/>
    </row>
    <row r="37" spans="11:25" ht="18.75" x14ac:dyDescent="0.25">
      <c r="K37" s="12"/>
      <c r="L37" s="19">
        <f>(L13/C13)^(1/6)-1</f>
        <v>1.9343158504707025E-2</v>
      </c>
      <c r="M37" s="17" t="s">
        <v>6</v>
      </c>
      <c r="N37" s="20">
        <f>(N13/E13)^(1/6)-1</f>
        <v>-0.10188958893159861</v>
      </c>
      <c r="O37" s="19">
        <v>0</v>
      </c>
      <c r="P37" s="19">
        <f>(P13/G13)^(1/6)-1</f>
        <v>0.16382747150732335</v>
      </c>
      <c r="Q37" s="12"/>
      <c r="S37" s="12"/>
      <c r="T37" s="19">
        <f>(T13/C13)^(1/8)-1</f>
        <v>-1.8298583623839182E-3</v>
      </c>
      <c r="U37" s="17" t="s">
        <v>6</v>
      </c>
      <c r="V37" s="20">
        <f>(V13/E13)^(1/8)-1</f>
        <v>-6.5203700641339513E-2</v>
      </c>
      <c r="W37" s="12">
        <v>0</v>
      </c>
      <c r="X37" s="19">
        <f>(X13/G13)^(1/8)-1</f>
        <v>0.1118431301169549</v>
      </c>
      <c r="Y37" s="12"/>
    </row>
    <row r="38" spans="11:25" ht="18.75" x14ac:dyDescent="0.3">
      <c r="K38" s="12"/>
      <c r="L38" s="10"/>
      <c r="M38" s="17"/>
      <c r="N38" s="11"/>
      <c r="O38" s="12"/>
      <c r="P38" s="12"/>
      <c r="Q38" s="12"/>
      <c r="S38" s="12"/>
      <c r="T38" s="10"/>
      <c r="U38" s="17"/>
      <c r="V38" s="11"/>
      <c r="W38" s="12"/>
      <c r="X38" s="12"/>
      <c r="Y38" s="12"/>
    </row>
    <row r="39" spans="11:25" ht="18.75" x14ac:dyDescent="0.3">
      <c r="K39" s="12"/>
      <c r="L39" s="10"/>
      <c r="M39" s="10"/>
      <c r="N39" s="11"/>
      <c r="O39" s="9"/>
      <c r="P39" s="9"/>
      <c r="Q39" s="9"/>
      <c r="S39" s="12"/>
      <c r="T39" s="10"/>
      <c r="U39" s="10"/>
      <c r="V39" s="11"/>
      <c r="W39" s="9"/>
      <c r="X39" s="9"/>
      <c r="Y39" s="9"/>
    </row>
    <row r="40" spans="11:25" ht="18.75" x14ac:dyDescent="0.3">
      <c r="K40" s="10"/>
      <c r="L40" s="10"/>
      <c r="M40" s="10"/>
      <c r="N40" s="11"/>
      <c r="O40" s="18"/>
      <c r="P40" s="10"/>
      <c r="Q40" s="18"/>
      <c r="S40" s="10"/>
      <c r="T40" s="10"/>
      <c r="U40" s="10"/>
      <c r="V40" s="11"/>
      <c r="W40" s="18"/>
      <c r="X40" s="10"/>
      <c r="Y40" s="18"/>
    </row>
    <row r="41" spans="11:25" ht="18.75" x14ac:dyDescent="0.3">
      <c r="K41" s="10"/>
      <c r="L41" s="10"/>
      <c r="M41" s="10"/>
      <c r="N41" s="11"/>
      <c r="O41" s="10"/>
      <c r="P41" s="10"/>
      <c r="Q41" s="10"/>
      <c r="S41" s="10"/>
      <c r="T41" s="10"/>
      <c r="U41" s="10"/>
      <c r="V41" s="11"/>
      <c r="W41" s="10"/>
      <c r="X41" s="10"/>
      <c r="Y41" s="10"/>
    </row>
    <row r="42" spans="11:25" ht="18.75" x14ac:dyDescent="0.3">
      <c r="K42" s="3"/>
      <c r="L42" s="3"/>
      <c r="M42" s="3"/>
      <c r="N42" s="5"/>
      <c r="O42" s="3"/>
      <c r="P42" s="3"/>
      <c r="Q42" s="3"/>
      <c r="S42" s="3"/>
      <c r="T42" s="3"/>
      <c r="U42" s="3"/>
      <c r="V42" s="5"/>
      <c r="W42" s="3"/>
      <c r="X42" s="3"/>
      <c r="Y42" s="3"/>
    </row>
    <row r="43" spans="11:25" ht="18.75" x14ac:dyDescent="0.3">
      <c r="K43" s="3"/>
      <c r="L43" s="3"/>
      <c r="M43" s="3" t="s">
        <v>7</v>
      </c>
      <c r="N43" s="5"/>
      <c r="O43" s="3"/>
      <c r="P43" s="3"/>
      <c r="Q43" s="3"/>
      <c r="S43" s="3"/>
      <c r="T43" s="3"/>
      <c r="U43" s="3" t="s">
        <v>7</v>
      </c>
      <c r="V43" s="5"/>
      <c r="W43" s="3"/>
      <c r="X43" s="3"/>
      <c r="Y43" s="3"/>
    </row>
    <row r="44" spans="11:25" ht="18.75" x14ac:dyDescent="0.3">
      <c r="K44" s="3"/>
      <c r="L44" s="3"/>
      <c r="M44" s="3"/>
      <c r="N44" s="5"/>
      <c r="O44" s="3"/>
      <c r="P44" s="3"/>
      <c r="Q44" s="7"/>
      <c r="S44" s="3"/>
      <c r="T44" s="3"/>
      <c r="U44" s="3"/>
      <c r="V44" s="5"/>
      <c r="W44" s="3"/>
      <c r="X44" s="3"/>
      <c r="Y44" s="7"/>
    </row>
  </sheetData>
  <conditionalFormatting sqref="B7:C7">
    <cfRule type="cellIs" dxfId="19" priority="9" stopIfTrue="1" operator="between">
      <formula>4.9</formula>
      <formula>10</formula>
    </cfRule>
    <cfRule type="cellIs" dxfId="18" priority="10" stopIfTrue="1" operator="greaterThan">
      <formula>10</formula>
    </cfRule>
  </conditionalFormatting>
  <conditionalFormatting sqref="K7:L7">
    <cfRule type="cellIs" dxfId="17" priority="7" stopIfTrue="1" operator="between">
      <formula>4.9</formula>
      <formula>10</formula>
    </cfRule>
    <cfRule type="cellIs" dxfId="16" priority="8" stopIfTrue="1" operator="greaterThan">
      <formula>10</formula>
    </cfRule>
  </conditionalFormatting>
  <conditionalFormatting sqref="S7:T7">
    <cfRule type="cellIs" dxfId="15" priority="5" stopIfTrue="1" operator="between">
      <formula>4.9</formula>
      <formula>10</formula>
    </cfRule>
    <cfRule type="cellIs" dxfId="14" priority="6" stopIfTrue="1" operator="greaterThan">
      <formula>10</formula>
    </cfRule>
  </conditionalFormatting>
  <conditionalFormatting sqref="K31:L31">
    <cfRule type="cellIs" dxfId="13" priority="3" stopIfTrue="1" operator="between">
      <formula>4.9</formula>
      <formula>10</formula>
    </cfRule>
    <cfRule type="cellIs" dxfId="12" priority="4" stopIfTrue="1" operator="greaterThan">
      <formula>10</formula>
    </cfRule>
  </conditionalFormatting>
  <conditionalFormatting sqref="S31:T31">
    <cfRule type="cellIs" dxfId="11" priority="1" stopIfTrue="1" operator="between">
      <formula>4.9</formula>
      <formula>10</formula>
    </cfRule>
    <cfRule type="cellIs" dxfId="10" priority="2" stopIfTrue="1" operator="greaterThan">
      <formula>10</formula>
    </cfRule>
  </conditionalFormatting>
  <pageMargins left="0.7" right="0.7" top="0.75" bottom="0.75" header="0.3" footer="0.3"/>
  <pageSetup scale="49" orientation="landscape" r:id="rId1"/>
  <headerFooter>
    <oddHeader>&amp;L&amp;24AM Traffic Counts at Wis 96 and US 41 NB ramps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4"/>
  <sheetViews>
    <sheetView zoomScale="55" zoomScaleNormal="55" workbookViewId="0">
      <selection sqref="A1:Y20"/>
    </sheetView>
  </sheetViews>
  <sheetFormatPr defaultRowHeight="15" x14ac:dyDescent="0.25"/>
  <cols>
    <col min="14" max="14" width="10.7109375" customWidth="1"/>
    <col min="15" max="15" width="13.42578125" customWidth="1"/>
    <col min="20" max="20" width="10.7109375" customWidth="1"/>
    <col min="22" max="22" width="10.7109375" customWidth="1"/>
    <col min="23" max="23" width="11.42578125" customWidth="1"/>
    <col min="24" max="24" width="11.28515625" customWidth="1"/>
  </cols>
  <sheetData>
    <row r="1" spans="1:25" ht="23.25" x14ac:dyDescent="0.3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</row>
    <row r="2" spans="1:25" ht="23.25" x14ac:dyDescent="0.35">
      <c r="A2" s="21"/>
      <c r="B2" s="22"/>
      <c r="C2" s="21" t="s">
        <v>13</v>
      </c>
      <c r="D2" s="21"/>
      <c r="E2" s="23"/>
      <c r="F2" s="22"/>
      <c r="G2" s="22"/>
      <c r="H2" s="22"/>
      <c r="I2" s="21"/>
      <c r="J2" s="21"/>
      <c r="K2" s="22"/>
      <c r="L2" s="21" t="s">
        <v>13</v>
      </c>
      <c r="M2" s="21"/>
      <c r="N2" s="23"/>
      <c r="O2" s="22"/>
      <c r="P2" s="22"/>
      <c r="Q2" s="22"/>
      <c r="R2" s="21"/>
      <c r="S2" s="22"/>
      <c r="T2" s="21" t="s">
        <v>13</v>
      </c>
      <c r="U2" s="21"/>
      <c r="V2" s="23"/>
      <c r="W2" s="22"/>
      <c r="X2" s="22"/>
      <c r="Y2" s="22"/>
    </row>
    <row r="3" spans="1:25" ht="23.25" x14ac:dyDescent="0.35">
      <c r="A3" s="21"/>
      <c r="B3" s="22"/>
      <c r="C3" s="22"/>
      <c r="D3" s="21"/>
      <c r="E3" s="23"/>
      <c r="F3" s="22"/>
      <c r="G3" s="22"/>
      <c r="H3" s="22"/>
      <c r="I3" s="21"/>
      <c r="J3" s="21"/>
      <c r="K3" s="22"/>
      <c r="L3" s="22"/>
      <c r="M3" s="21"/>
      <c r="N3" s="23"/>
      <c r="O3" s="22"/>
      <c r="P3" s="22"/>
      <c r="Q3" s="22"/>
      <c r="R3" s="21"/>
      <c r="S3" s="22"/>
      <c r="T3" s="22"/>
      <c r="U3" s="21"/>
      <c r="V3" s="23"/>
      <c r="W3" s="22"/>
      <c r="X3" s="22"/>
      <c r="Y3" s="22"/>
    </row>
    <row r="4" spans="1:25" ht="23.25" x14ac:dyDescent="0.35">
      <c r="A4" s="21"/>
      <c r="B4" s="22"/>
      <c r="C4" s="24"/>
      <c r="D4" s="22"/>
      <c r="E4" s="23" t="s">
        <v>10</v>
      </c>
      <c r="F4" s="22"/>
      <c r="G4" s="22"/>
      <c r="H4" s="25"/>
      <c r="I4" s="21"/>
      <c r="J4" s="21"/>
      <c r="K4" s="22"/>
      <c r="L4" s="24"/>
      <c r="M4" s="22"/>
      <c r="N4" s="23" t="s">
        <v>9</v>
      </c>
      <c r="O4" s="22"/>
      <c r="P4" s="22"/>
      <c r="Q4" s="25"/>
      <c r="R4" s="21"/>
      <c r="S4" s="22"/>
      <c r="T4" s="24"/>
      <c r="U4" s="22"/>
      <c r="V4" s="23" t="s">
        <v>8</v>
      </c>
      <c r="W4" s="22"/>
      <c r="X4" s="22"/>
      <c r="Y4" s="25"/>
    </row>
    <row r="5" spans="1:25" ht="23.25" x14ac:dyDescent="0.35">
      <c r="A5" s="21"/>
      <c r="B5" s="22"/>
      <c r="C5" s="22"/>
      <c r="D5" s="22"/>
      <c r="E5" s="23"/>
      <c r="F5" s="22"/>
      <c r="G5" s="22"/>
      <c r="H5" s="22"/>
      <c r="I5" s="21"/>
      <c r="J5" s="21"/>
      <c r="K5" s="22"/>
      <c r="L5" s="22"/>
      <c r="M5" s="22"/>
      <c r="N5" s="23"/>
      <c r="O5" s="22"/>
      <c r="P5" s="22"/>
      <c r="Q5" s="22"/>
      <c r="R5" s="21"/>
      <c r="S5" s="22"/>
      <c r="T5" s="22"/>
      <c r="U5" s="22"/>
      <c r="V5" s="23"/>
      <c r="W5" s="22"/>
      <c r="X5" s="22"/>
      <c r="Y5" s="22"/>
    </row>
    <row r="6" spans="1:25" ht="23.25" x14ac:dyDescent="0.35">
      <c r="A6" s="21"/>
      <c r="B6" s="22"/>
      <c r="C6" s="22"/>
      <c r="D6" s="22"/>
      <c r="E6" s="23"/>
      <c r="F6" s="22"/>
      <c r="G6" s="22"/>
      <c r="H6" s="22"/>
      <c r="I6" s="21"/>
      <c r="J6" s="21"/>
      <c r="K6" s="22"/>
      <c r="L6" s="22"/>
      <c r="M6" s="22"/>
      <c r="N6" s="23"/>
      <c r="O6" s="22"/>
      <c r="P6" s="22"/>
      <c r="Q6" s="22"/>
      <c r="R6" s="21"/>
      <c r="S6" s="22"/>
      <c r="T6" s="22"/>
      <c r="U6" s="22"/>
      <c r="V6" s="23"/>
      <c r="W6" s="22"/>
      <c r="X6" s="22"/>
      <c r="Y6" s="22"/>
    </row>
    <row r="7" spans="1:25" ht="23.25" x14ac:dyDescent="0.35">
      <c r="A7" s="21"/>
      <c r="B7" s="26"/>
      <c r="C7" s="26"/>
      <c r="D7" s="22"/>
      <c r="E7" s="23"/>
      <c r="F7" s="22"/>
      <c r="G7" s="22"/>
      <c r="H7" s="22"/>
      <c r="I7" s="21"/>
      <c r="J7" s="21"/>
      <c r="K7" s="26"/>
      <c r="L7" s="26"/>
      <c r="M7" s="22"/>
      <c r="N7" s="23"/>
      <c r="O7" s="22"/>
      <c r="P7" s="22"/>
      <c r="Q7" s="22"/>
      <c r="R7" s="21"/>
      <c r="S7" s="26"/>
      <c r="T7" s="26"/>
      <c r="U7" s="22"/>
      <c r="V7" s="23"/>
      <c r="W7" s="22"/>
      <c r="X7" s="22"/>
      <c r="Y7" s="22"/>
    </row>
    <row r="8" spans="1:25" ht="23.25" x14ac:dyDescent="0.35">
      <c r="A8" s="21"/>
      <c r="B8" s="27"/>
      <c r="C8" s="27"/>
      <c r="D8" s="28"/>
      <c r="E8" s="29"/>
      <c r="F8" s="28"/>
      <c r="G8" s="30"/>
      <c r="H8" s="27"/>
      <c r="I8" s="21"/>
      <c r="J8" s="21"/>
      <c r="K8" s="27"/>
      <c r="L8" s="27"/>
      <c r="M8" s="28"/>
      <c r="N8" s="29"/>
      <c r="O8" s="28"/>
      <c r="P8" s="30"/>
      <c r="Q8" s="27"/>
      <c r="R8" s="21"/>
      <c r="S8" s="27"/>
      <c r="T8" s="27"/>
      <c r="U8" s="28"/>
      <c r="V8" s="29"/>
      <c r="W8" s="28"/>
      <c r="X8" s="30"/>
      <c r="Y8" s="27"/>
    </row>
    <row r="9" spans="1:25" ht="23.25" x14ac:dyDescent="0.35">
      <c r="A9" s="21"/>
      <c r="B9" s="28"/>
      <c r="C9" s="28"/>
      <c r="D9" s="28"/>
      <c r="E9" s="31" t="s">
        <v>0</v>
      </c>
      <c r="F9" s="32">
        <v>251</v>
      </c>
      <c r="G9" s="30"/>
      <c r="H9" s="27"/>
      <c r="I9" s="21"/>
      <c r="J9" s="21"/>
      <c r="K9" s="28"/>
      <c r="L9" s="28"/>
      <c r="M9" s="28"/>
      <c r="N9" s="31" t="s">
        <v>0</v>
      </c>
      <c r="O9" s="32">
        <v>129</v>
      </c>
      <c r="P9" s="30"/>
      <c r="Q9" s="27"/>
      <c r="R9" s="21"/>
      <c r="S9" s="28"/>
      <c r="T9" s="28"/>
      <c r="U9" s="28"/>
      <c r="V9" s="31" t="s">
        <v>0</v>
      </c>
      <c r="W9" s="32">
        <v>233</v>
      </c>
      <c r="X9" s="30"/>
      <c r="Y9" s="27"/>
    </row>
    <row r="10" spans="1:25" ht="23.25" x14ac:dyDescent="0.35">
      <c r="A10" s="21"/>
      <c r="B10" s="30"/>
      <c r="C10" s="30"/>
      <c r="D10" s="28"/>
      <c r="E10" s="31" t="s">
        <v>1</v>
      </c>
      <c r="F10" s="32">
        <v>1100</v>
      </c>
      <c r="G10" s="30"/>
      <c r="H10" s="27"/>
      <c r="I10" s="21"/>
      <c r="J10" s="21"/>
      <c r="K10" s="30"/>
      <c r="L10" s="30"/>
      <c r="M10" s="28"/>
      <c r="N10" s="31" t="s">
        <v>1</v>
      </c>
      <c r="O10" s="32">
        <v>2034</v>
      </c>
      <c r="P10" s="30"/>
      <c r="Q10" s="27"/>
      <c r="R10" s="21"/>
      <c r="S10" s="30"/>
      <c r="T10" s="30"/>
      <c r="U10" s="28"/>
      <c r="V10" s="31" t="s">
        <v>1</v>
      </c>
      <c r="W10" s="32">
        <v>1149</v>
      </c>
      <c r="X10" s="30"/>
      <c r="Y10" s="27"/>
    </row>
    <row r="11" spans="1:25" ht="23.25" x14ac:dyDescent="0.35">
      <c r="A11" s="21" t="s">
        <v>15</v>
      </c>
      <c r="B11" s="33"/>
      <c r="C11" s="33"/>
      <c r="D11" s="33"/>
      <c r="E11" s="34"/>
      <c r="F11" s="35"/>
      <c r="G11" s="35"/>
      <c r="H11" s="35"/>
      <c r="I11" s="21"/>
      <c r="J11" s="21" t="s">
        <v>15</v>
      </c>
      <c r="K11" s="33"/>
      <c r="L11" s="33"/>
      <c r="M11" s="33"/>
      <c r="N11" s="34"/>
      <c r="O11" s="35"/>
      <c r="P11" s="35"/>
      <c r="Q11" s="35"/>
      <c r="R11" s="21" t="s">
        <v>15</v>
      </c>
      <c r="S11" s="33"/>
      <c r="T11" s="33"/>
      <c r="U11" s="33"/>
      <c r="V11" s="34"/>
      <c r="W11" s="35"/>
      <c r="X11" s="35"/>
      <c r="Y11" s="21" t="s">
        <v>15</v>
      </c>
    </row>
    <row r="12" spans="1:25" ht="23.25" x14ac:dyDescent="0.35">
      <c r="A12" s="21"/>
      <c r="B12" s="28"/>
      <c r="C12" s="36">
        <v>306</v>
      </c>
      <c r="D12" s="37" t="s">
        <v>2</v>
      </c>
      <c r="E12" s="31" t="s">
        <v>3</v>
      </c>
      <c r="F12" s="37" t="s">
        <v>4</v>
      </c>
      <c r="G12" s="37" t="s">
        <v>5</v>
      </c>
      <c r="H12" s="28"/>
      <c r="I12" s="21"/>
      <c r="J12" s="21"/>
      <c r="K12" s="28"/>
      <c r="L12" s="36">
        <v>393</v>
      </c>
      <c r="M12" s="37" t="s">
        <v>2</v>
      </c>
      <c r="N12" s="31" t="s">
        <v>3</v>
      </c>
      <c r="O12" s="37" t="s">
        <v>4</v>
      </c>
      <c r="P12" s="37" t="s">
        <v>5</v>
      </c>
      <c r="Q12" s="28"/>
      <c r="R12" s="21"/>
      <c r="S12" s="28"/>
      <c r="T12" s="36">
        <v>353</v>
      </c>
      <c r="U12" s="37" t="s">
        <v>2</v>
      </c>
      <c r="V12" s="31" t="s">
        <v>3</v>
      </c>
      <c r="W12" s="37" t="s">
        <v>4</v>
      </c>
      <c r="X12" s="37" t="s">
        <v>5</v>
      </c>
      <c r="Y12" s="28"/>
    </row>
    <row r="13" spans="1:25" ht="23.25" x14ac:dyDescent="0.35">
      <c r="A13" s="21"/>
      <c r="B13" s="30"/>
      <c r="C13" s="36">
        <v>924</v>
      </c>
      <c r="D13" s="37" t="s">
        <v>6</v>
      </c>
      <c r="E13" s="38">
        <v>276</v>
      </c>
      <c r="F13" s="30">
        <v>0</v>
      </c>
      <c r="G13" s="30">
        <v>392</v>
      </c>
      <c r="H13" s="30"/>
      <c r="I13" s="21"/>
      <c r="J13" s="21"/>
      <c r="K13" s="30"/>
      <c r="L13" s="36">
        <v>1342</v>
      </c>
      <c r="M13" s="37" t="s">
        <v>6</v>
      </c>
      <c r="N13" s="38">
        <v>523</v>
      </c>
      <c r="O13" s="30">
        <v>0</v>
      </c>
      <c r="P13" s="30">
        <v>519</v>
      </c>
      <c r="Q13" s="30"/>
      <c r="R13" s="21"/>
      <c r="S13" s="30"/>
      <c r="T13" s="36">
        <v>840</v>
      </c>
      <c r="U13" s="37" t="s">
        <v>6</v>
      </c>
      <c r="V13" s="38">
        <v>232</v>
      </c>
      <c r="W13" s="30">
        <v>0</v>
      </c>
      <c r="X13" s="30">
        <v>331</v>
      </c>
      <c r="Y13" s="30"/>
    </row>
    <row r="14" spans="1:25" ht="23.25" x14ac:dyDescent="0.35">
      <c r="A14" s="21"/>
      <c r="B14" s="30"/>
      <c r="C14" s="28"/>
      <c r="D14" s="37"/>
      <c r="E14" s="29"/>
      <c r="F14" s="30"/>
      <c r="G14" s="30"/>
      <c r="H14" s="30"/>
      <c r="I14" s="21"/>
      <c r="J14" s="21"/>
      <c r="K14" s="30"/>
      <c r="L14" s="28"/>
      <c r="M14" s="37"/>
      <c r="N14" s="29"/>
      <c r="O14" s="30"/>
      <c r="P14" s="30"/>
      <c r="Q14" s="30"/>
      <c r="R14" s="21"/>
      <c r="S14" s="30"/>
      <c r="T14" s="28"/>
      <c r="U14" s="37"/>
      <c r="V14" s="29"/>
      <c r="W14" s="30"/>
      <c r="X14" s="30"/>
      <c r="Y14" s="30"/>
    </row>
    <row r="15" spans="1:25" ht="23.25" x14ac:dyDescent="0.35">
      <c r="A15" s="21"/>
      <c r="B15" s="30"/>
      <c r="C15" s="28"/>
      <c r="D15" s="28"/>
      <c r="E15" s="29"/>
      <c r="F15" s="27"/>
      <c r="G15" s="27"/>
      <c r="H15" s="27"/>
      <c r="I15" s="21"/>
      <c r="J15" s="21"/>
      <c r="K15" s="30"/>
      <c r="L15" s="28"/>
      <c r="M15" s="28"/>
      <c r="N15" s="29"/>
      <c r="O15" s="27"/>
      <c r="P15" s="27"/>
      <c r="Q15" s="27"/>
      <c r="R15" s="21"/>
      <c r="S15" s="30"/>
      <c r="T15" s="28"/>
      <c r="U15" s="28"/>
      <c r="V15" s="29"/>
      <c r="W15" s="27"/>
      <c r="X15" s="27"/>
      <c r="Y15" s="27"/>
    </row>
    <row r="16" spans="1:25" ht="23.25" x14ac:dyDescent="0.35">
      <c r="A16" s="21"/>
      <c r="B16" s="28"/>
      <c r="C16" s="28"/>
      <c r="D16" s="28"/>
      <c r="E16" s="29"/>
      <c r="F16" s="39"/>
      <c r="G16" s="28"/>
      <c r="H16" s="39"/>
      <c r="I16" s="21"/>
      <c r="J16" s="21"/>
      <c r="K16" s="28"/>
      <c r="L16" s="28"/>
      <c r="M16" s="28"/>
      <c r="N16" s="29"/>
      <c r="O16" s="39"/>
      <c r="P16" s="28"/>
      <c r="Q16" s="39"/>
      <c r="R16" s="21"/>
      <c r="S16" s="28"/>
      <c r="T16" s="28"/>
      <c r="U16" s="28"/>
      <c r="V16" s="29"/>
      <c r="W16" s="39"/>
      <c r="X16" s="28"/>
      <c r="Y16" s="39"/>
    </row>
    <row r="17" spans="1:25" ht="23.25" x14ac:dyDescent="0.35">
      <c r="A17" s="21"/>
      <c r="B17" s="28"/>
      <c r="C17" s="28"/>
      <c r="D17" s="28"/>
      <c r="E17" s="29"/>
      <c r="F17" s="28"/>
      <c r="G17" s="28"/>
      <c r="H17" s="28"/>
      <c r="I17" s="21"/>
      <c r="J17" s="21"/>
      <c r="K17" s="28"/>
      <c r="L17" s="28"/>
      <c r="M17" s="28"/>
      <c r="N17" s="29"/>
      <c r="O17" s="28"/>
      <c r="P17" s="28"/>
      <c r="Q17" s="28"/>
      <c r="R17" s="21"/>
      <c r="S17" s="28"/>
      <c r="T17" s="28"/>
      <c r="U17" s="28"/>
      <c r="V17" s="29"/>
      <c r="W17" s="28"/>
      <c r="X17" s="28"/>
      <c r="Y17" s="28"/>
    </row>
    <row r="18" spans="1:25" ht="23.25" x14ac:dyDescent="0.35">
      <c r="A18" s="21"/>
      <c r="B18" s="22"/>
      <c r="C18" s="22"/>
      <c r="D18" s="22"/>
      <c r="E18" s="23"/>
      <c r="F18" s="22"/>
      <c r="G18" s="22"/>
      <c r="H18" s="22"/>
      <c r="I18" s="21"/>
      <c r="J18" s="21"/>
      <c r="K18" s="22"/>
      <c r="L18" s="22"/>
      <c r="M18" s="22"/>
      <c r="N18" s="23"/>
      <c r="O18" s="22"/>
      <c r="P18" s="22"/>
      <c r="Q18" s="22"/>
      <c r="R18" s="21"/>
      <c r="S18" s="22"/>
      <c r="T18" s="22"/>
      <c r="U18" s="22"/>
      <c r="V18" s="23"/>
      <c r="W18" s="22"/>
      <c r="X18" s="22"/>
      <c r="Y18" s="22"/>
    </row>
    <row r="19" spans="1:25" ht="23.25" x14ac:dyDescent="0.35">
      <c r="A19" s="21"/>
      <c r="B19" s="22"/>
      <c r="C19" s="22" t="s">
        <v>14</v>
      </c>
      <c r="D19" s="21"/>
      <c r="E19" s="23"/>
      <c r="F19" s="22"/>
      <c r="G19" s="22"/>
      <c r="H19" s="22"/>
      <c r="I19" s="21"/>
      <c r="J19" s="21"/>
      <c r="K19" s="22"/>
      <c r="L19" s="22" t="s">
        <v>14</v>
      </c>
      <c r="M19" s="22"/>
      <c r="N19" s="23"/>
      <c r="O19" s="22"/>
      <c r="P19" s="22"/>
      <c r="Q19" s="22"/>
      <c r="R19" s="21"/>
      <c r="S19" s="22"/>
      <c r="T19" s="22" t="s">
        <v>14</v>
      </c>
      <c r="U19" s="22"/>
      <c r="V19" s="23"/>
      <c r="W19" s="22"/>
      <c r="X19" s="22"/>
      <c r="Y19" s="22"/>
    </row>
    <row r="20" spans="1:25" ht="23.25" x14ac:dyDescent="0.35">
      <c r="A20" s="21"/>
      <c r="B20" s="22"/>
      <c r="C20" s="22"/>
      <c r="D20" s="22"/>
      <c r="E20" s="23"/>
      <c r="F20" s="22"/>
      <c r="G20" s="22"/>
      <c r="H20" s="25"/>
      <c r="I20" s="21"/>
      <c r="J20" s="21"/>
      <c r="K20" s="22"/>
      <c r="L20" s="22"/>
      <c r="M20" s="22"/>
      <c r="N20" s="23"/>
      <c r="O20" s="22"/>
      <c r="P20" s="22"/>
      <c r="Q20" s="25"/>
      <c r="R20" s="21"/>
      <c r="S20" s="22"/>
      <c r="T20" s="22"/>
      <c r="U20" s="22"/>
      <c r="V20" s="23"/>
      <c r="W20" s="22"/>
      <c r="X20" s="22"/>
      <c r="Y20" s="25"/>
    </row>
    <row r="24" spans="1:25" x14ac:dyDescent="0.25">
      <c r="L24" t="s">
        <v>12</v>
      </c>
      <c r="T24" t="s">
        <v>11</v>
      </c>
    </row>
    <row r="26" spans="1:25" x14ac:dyDescent="0.25">
      <c r="K26" s="1"/>
      <c r="L26" s="1"/>
      <c r="N26" s="2"/>
      <c r="O26" s="1"/>
      <c r="P26" s="1"/>
      <c r="Q26" s="1"/>
      <c r="S26" s="1"/>
      <c r="T26" s="1"/>
      <c r="V26" s="2"/>
      <c r="W26" s="1"/>
      <c r="X26" s="1"/>
      <c r="Y26" s="1"/>
    </row>
    <row r="27" spans="1:25" ht="18.75" x14ac:dyDescent="0.3">
      <c r="K27" s="3"/>
      <c r="L27" s="3"/>
      <c r="M27" s="4" t="s">
        <v>13</v>
      </c>
      <c r="N27" s="5"/>
      <c r="O27" s="3"/>
      <c r="P27" s="3"/>
      <c r="Q27" s="3"/>
      <c r="S27" s="3"/>
      <c r="T27" s="3"/>
      <c r="U27" s="4" t="s">
        <v>13</v>
      </c>
      <c r="V27" s="5"/>
      <c r="W27" s="3"/>
      <c r="X27" s="3"/>
      <c r="Y27" s="3"/>
    </row>
    <row r="28" spans="1:25" ht="18.75" x14ac:dyDescent="0.3">
      <c r="K28" s="3"/>
      <c r="L28" s="6"/>
      <c r="M28" s="3"/>
      <c r="N28" s="5" t="s">
        <v>9</v>
      </c>
      <c r="O28" s="3"/>
      <c r="P28" s="3"/>
      <c r="Q28" s="7"/>
      <c r="S28" s="3"/>
      <c r="T28" s="6"/>
      <c r="U28" s="3"/>
      <c r="V28" s="5" t="s">
        <v>8</v>
      </c>
      <c r="W28" s="3"/>
      <c r="X28" s="3"/>
      <c r="Y28" s="7"/>
    </row>
    <row r="29" spans="1:25" ht="18.75" x14ac:dyDescent="0.3">
      <c r="K29" s="3"/>
      <c r="L29" s="3"/>
      <c r="M29" s="3"/>
      <c r="N29" s="5"/>
      <c r="O29" s="3"/>
      <c r="P29" s="3"/>
      <c r="Q29" s="3"/>
      <c r="S29" s="3"/>
      <c r="T29" s="3"/>
      <c r="U29" s="3"/>
      <c r="V29" s="5"/>
      <c r="W29" s="3"/>
      <c r="X29" s="3"/>
      <c r="Y29" s="3"/>
    </row>
    <row r="30" spans="1:25" ht="18.75" x14ac:dyDescent="0.3">
      <c r="K30" s="3"/>
      <c r="L30" s="3"/>
      <c r="M30" s="3"/>
      <c r="N30" s="5"/>
      <c r="O30" s="3"/>
      <c r="P30" s="3"/>
      <c r="Q30" s="3"/>
      <c r="S30" s="3"/>
      <c r="T30" s="3"/>
      <c r="U30" s="3"/>
      <c r="V30" s="5"/>
      <c r="W30" s="3"/>
      <c r="X30" s="3"/>
      <c r="Y30" s="3"/>
    </row>
    <row r="31" spans="1:25" ht="18.75" x14ac:dyDescent="0.3">
      <c r="K31" s="8"/>
      <c r="L31" s="8"/>
      <c r="M31" s="3"/>
      <c r="N31" s="5"/>
      <c r="O31" s="3"/>
      <c r="P31" s="3"/>
      <c r="Q31" s="3"/>
      <c r="S31" s="8"/>
      <c r="T31" s="8"/>
      <c r="U31" s="3"/>
      <c r="V31" s="5"/>
      <c r="W31" s="3"/>
      <c r="X31" s="3"/>
      <c r="Y31" s="3"/>
    </row>
    <row r="32" spans="1:25" ht="18.75" x14ac:dyDescent="0.3">
      <c r="K32" s="9"/>
      <c r="L32" s="9"/>
      <c r="M32" s="10"/>
      <c r="N32" s="11"/>
      <c r="O32" s="10"/>
      <c r="P32" s="12"/>
      <c r="Q32" s="9"/>
      <c r="S32" s="9"/>
      <c r="T32" s="9"/>
      <c r="U32" s="10"/>
      <c r="V32" s="11"/>
      <c r="W32" s="10"/>
      <c r="X32" s="12"/>
      <c r="Y32" s="9"/>
    </row>
    <row r="33" spans="11:25" ht="18.75" x14ac:dyDescent="0.3">
      <c r="K33" s="10"/>
      <c r="L33" s="10"/>
      <c r="M33" s="10"/>
      <c r="N33" s="13" t="s">
        <v>0</v>
      </c>
      <c r="O33" s="19">
        <f>(O9/F9)^(1/6)-1</f>
        <v>-0.10500763290430959</v>
      </c>
      <c r="P33" s="12"/>
      <c r="Q33" s="9"/>
      <c r="S33" s="10"/>
      <c r="T33" s="10"/>
      <c r="U33" s="10"/>
      <c r="V33" s="13" t="s">
        <v>0</v>
      </c>
      <c r="W33" s="19">
        <f>(W9/F9)^(1/8)-1</f>
        <v>-9.2586826811176248E-3</v>
      </c>
      <c r="X33" s="12"/>
      <c r="Y33" s="9"/>
    </row>
    <row r="34" spans="11:25" ht="18.75" x14ac:dyDescent="0.3">
      <c r="K34" s="12"/>
      <c r="L34" s="12"/>
      <c r="M34" s="10"/>
      <c r="N34" s="13" t="s">
        <v>1</v>
      </c>
      <c r="O34" s="19">
        <f>(O10/F10)^(1/6)-1</f>
        <v>0.10788082030371871</v>
      </c>
      <c r="P34" s="12"/>
      <c r="Q34" s="9"/>
      <c r="S34" s="12"/>
      <c r="T34" s="12"/>
      <c r="U34" s="10"/>
      <c r="V34" s="13" t="s">
        <v>1</v>
      </c>
      <c r="W34" s="19">
        <f>(W10/F10)^(1/8)-1</f>
        <v>5.4625932323777437E-3</v>
      </c>
      <c r="X34" s="12"/>
      <c r="Y34" s="9"/>
    </row>
    <row r="35" spans="11:25" ht="18.75" x14ac:dyDescent="0.3">
      <c r="K35" s="14"/>
      <c r="L35" s="14"/>
      <c r="M35" s="14"/>
      <c r="N35" s="15"/>
      <c r="O35" s="16"/>
      <c r="P35" s="16"/>
      <c r="Q35" s="16"/>
      <c r="S35" s="14"/>
      <c r="T35" s="14"/>
      <c r="U35" s="14"/>
      <c r="V35" s="15"/>
      <c r="W35" s="16"/>
      <c r="X35" s="16"/>
      <c r="Y35" s="16"/>
    </row>
    <row r="36" spans="11:25" ht="18.75" x14ac:dyDescent="0.3">
      <c r="K36" s="10"/>
      <c r="L36" s="19">
        <f>(L12/C12)^(1/6)-1</f>
        <v>4.2585916273022884E-2</v>
      </c>
      <c r="M36" s="17" t="s">
        <v>2</v>
      </c>
      <c r="N36" s="13" t="s">
        <v>3</v>
      </c>
      <c r="O36" s="17" t="s">
        <v>4</v>
      </c>
      <c r="P36" s="17" t="s">
        <v>5</v>
      </c>
      <c r="Q36" s="10"/>
      <c r="S36" s="10"/>
      <c r="T36" s="19">
        <f>(T12/C12)^(1/8)-1</f>
        <v>1.8020819579573022E-2</v>
      </c>
      <c r="U36" s="17" t="s">
        <v>2</v>
      </c>
      <c r="V36" s="13" t="s">
        <v>3</v>
      </c>
      <c r="W36" s="17" t="s">
        <v>4</v>
      </c>
      <c r="X36" s="17" t="s">
        <v>5</v>
      </c>
      <c r="Y36" s="10"/>
    </row>
    <row r="37" spans="11:25" ht="18.75" x14ac:dyDescent="0.25">
      <c r="K37" s="12"/>
      <c r="L37" s="19">
        <f>(L13/C13)^(1/6)-1</f>
        <v>6.4175911539678498E-2</v>
      </c>
      <c r="M37" s="17" t="s">
        <v>6</v>
      </c>
      <c r="N37" s="20">
        <f>(N13/E13)^(1/6)-1</f>
        <v>0.11241140921886239</v>
      </c>
      <c r="O37" s="19">
        <v>0</v>
      </c>
      <c r="P37" s="19">
        <f>(P13/G13)^(1/6)-1</f>
        <v>4.78848185509404E-2</v>
      </c>
      <c r="Q37" s="12"/>
      <c r="S37" s="12"/>
      <c r="T37" s="19">
        <f>(T13/C13)^(1/8)-1</f>
        <v>-1.1843084486926947E-2</v>
      </c>
      <c r="U37" s="17" t="s">
        <v>6</v>
      </c>
      <c r="V37" s="20">
        <f>(V13/E13)^(1/8)-1</f>
        <v>-2.1474015206209729E-2</v>
      </c>
      <c r="W37" s="12">
        <v>0</v>
      </c>
      <c r="X37" s="19">
        <f>(X13/G13)^(1/8)-1</f>
        <v>-2.0920988183229072E-2</v>
      </c>
      <c r="Y37" s="12"/>
    </row>
    <row r="38" spans="11:25" ht="18.75" x14ac:dyDescent="0.3">
      <c r="K38" s="12"/>
      <c r="L38" s="10"/>
      <c r="M38" s="17"/>
      <c r="N38" s="11"/>
      <c r="O38" s="12"/>
      <c r="P38" s="12"/>
      <c r="Q38" s="12"/>
      <c r="S38" s="12"/>
      <c r="T38" s="10"/>
      <c r="U38" s="17"/>
      <c r="V38" s="11"/>
      <c r="W38" s="12"/>
      <c r="X38" s="12"/>
      <c r="Y38" s="12"/>
    </row>
    <row r="39" spans="11:25" ht="18.75" x14ac:dyDescent="0.3">
      <c r="K39" s="12"/>
      <c r="L39" s="10"/>
      <c r="M39" s="10"/>
      <c r="N39" s="11"/>
      <c r="O39" s="9"/>
      <c r="P39" s="9"/>
      <c r="Q39" s="9"/>
      <c r="S39" s="12"/>
      <c r="T39" s="10"/>
      <c r="U39" s="10"/>
      <c r="V39" s="11"/>
      <c r="W39" s="9"/>
      <c r="X39" s="9"/>
      <c r="Y39" s="9"/>
    </row>
    <row r="40" spans="11:25" ht="18.75" x14ac:dyDescent="0.3">
      <c r="K40" s="10"/>
      <c r="L40" s="10"/>
      <c r="M40" s="10"/>
      <c r="N40" s="11"/>
      <c r="O40" s="18"/>
      <c r="P40" s="10"/>
      <c r="Q40" s="18"/>
      <c r="S40" s="10"/>
      <c r="T40" s="10"/>
      <c r="U40" s="10"/>
      <c r="V40" s="11"/>
      <c r="W40" s="18"/>
      <c r="X40" s="10"/>
      <c r="Y40" s="18"/>
    </row>
    <row r="41" spans="11:25" ht="18.75" x14ac:dyDescent="0.3">
      <c r="K41" s="10"/>
      <c r="L41" s="10"/>
      <c r="M41" s="10"/>
      <c r="N41" s="11"/>
      <c r="O41" s="10"/>
      <c r="P41" s="10"/>
      <c r="Q41" s="10"/>
      <c r="S41" s="10"/>
      <c r="T41" s="10"/>
      <c r="U41" s="10"/>
      <c r="V41" s="11"/>
      <c r="W41" s="10"/>
      <c r="X41" s="10"/>
      <c r="Y41" s="10"/>
    </row>
    <row r="42" spans="11:25" ht="18.75" x14ac:dyDescent="0.3">
      <c r="K42" s="3"/>
      <c r="L42" s="3"/>
      <c r="M42" s="3"/>
      <c r="N42" s="5"/>
      <c r="O42" s="3"/>
      <c r="P42" s="3"/>
      <c r="Q42" s="3"/>
      <c r="S42" s="3"/>
      <c r="T42" s="3"/>
      <c r="U42" s="3"/>
      <c r="V42" s="5"/>
      <c r="W42" s="3"/>
      <c r="X42" s="3"/>
      <c r="Y42" s="3"/>
    </row>
    <row r="43" spans="11:25" ht="18.75" x14ac:dyDescent="0.3">
      <c r="K43" s="3"/>
      <c r="L43" s="3"/>
      <c r="M43" s="3" t="s">
        <v>7</v>
      </c>
      <c r="N43" s="5"/>
      <c r="O43" s="3"/>
      <c r="P43" s="3"/>
      <c r="Q43" s="3"/>
      <c r="S43" s="3"/>
      <c r="T43" s="3"/>
      <c r="U43" s="3" t="s">
        <v>7</v>
      </c>
      <c r="V43" s="5"/>
      <c r="W43" s="3"/>
      <c r="X43" s="3"/>
      <c r="Y43" s="3"/>
    </row>
    <row r="44" spans="11:25" ht="18.75" x14ac:dyDescent="0.3">
      <c r="K44" s="3"/>
      <c r="L44" s="3"/>
      <c r="M44" s="3"/>
      <c r="N44" s="5"/>
      <c r="O44" s="3"/>
      <c r="P44" s="3"/>
      <c r="Q44" s="7"/>
      <c r="S44" s="3"/>
      <c r="T44" s="3"/>
      <c r="U44" s="3"/>
      <c r="V44" s="5"/>
      <c r="W44" s="3"/>
      <c r="X44" s="3"/>
      <c r="Y44" s="7"/>
    </row>
  </sheetData>
  <conditionalFormatting sqref="B7:C7">
    <cfRule type="cellIs" dxfId="9" priority="9" stopIfTrue="1" operator="between">
      <formula>4.9</formula>
      <formula>10</formula>
    </cfRule>
    <cfRule type="cellIs" dxfId="8" priority="10" stopIfTrue="1" operator="greaterThan">
      <formula>10</formula>
    </cfRule>
  </conditionalFormatting>
  <conditionalFormatting sqref="K7:L7">
    <cfRule type="cellIs" dxfId="7" priority="7" stopIfTrue="1" operator="between">
      <formula>4.9</formula>
      <formula>10</formula>
    </cfRule>
    <cfRule type="cellIs" dxfId="6" priority="8" stopIfTrue="1" operator="greaterThan">
      <formula>10</formula>
    </cfRule>
  </conditionalFormatting>
  <conditionalFormatting sqref="S7:T7">
    <cfRule type="cellIs" dxfId="5" priority="5" stopIfTrue="1" operator="between">
      <formula>4.9</formula>
      <formula>10</formula>
    </cfRule>
    <cfRule type="cellIs" dxfId="4" priority="6" stopIfTrue="1" operator="greaterThan">
      <formula>10</formula>
    </cfRule>
  </conditionalFormatting>
  <conditionalFormatting sqref="K31:L31">
    <cfRule type="cellIs" dxfId="3" priority="3" stopIfTrue="1" operator="between">
      <formula>4.9</formula>
      <formula>10</formula>
    </cfRule>
    <cfRule type="cellIs" dxfId="2" priority="4" stopIfTrue="1" operator="greaterThan">
      <formula>10</formula>
    </cfRule>
  </conditionalFormatting>
  <conditionalFormatting sqref="S31:T31">
    <cfRule type="cellIs" dxfId="1" priority="1" stopIfTrue="1" operator="between">
      <formula>4.9</formula>
      <formula>10</formula>
    </cfRule>
    <cfRule type="cellIs" dxfId="0" priority="2" stopIfTrue="1" operator="greaterThan">
      <formula>10</formula>
    </cfRule>
  </conditionalFormatting>
  <pageMargins left="0.7" right="0.7" top="0.75" bottom="0.75" header="0.3" footer="0.3"/>
  <pageSetup scale="50" orientation="landscape" r:id="rId1"/>
  <headerFooter>
    <oddHeader>&amp;L&amp;24PM Traffic Counts at Wis 96 and US 41 NB ramps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AMCounts</vt:lpstr>
      <vt:lpstr>PMCounts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2013-01-25T16:28:54Z</dcterms:modified>
</cp:coreProperties>
</file>