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drawings/drawing8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drawings/drawing8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69.xml" ContentType="application/vnd.openxmlformats-officedocument.drawing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worksheets/sheet89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5456" windowHeight="7452" tabRatio="594" firstSheet="45" activeTab="52"/>
  </bookViews>
  <sheets>
    <sheet name="W Abut 1" sheetId="83" r:id="rId1"/>
    <sheet name="W Abut 2" sheetId="84" r:id="rId2"/>
    <sheet name="E Abut 1" sheetId="85" r:id="rId3"/>
    <sheet name="E Abut 2" sheetId="86" r:id="rId4"/>
    <sheet name="Pier 1 (N-1)" sheetId="7" r:id="rId5"/>
    <sheet name="Pier 1 (N-2) " sheetId="9" r:id="rId6"/>
    <sheet name="Pier 1 (S-1)" sheetId="10" r:id="rId7"/>
    <sheet name="Pier 1 (S-2)" sheetId="8" r:id="rId8"/>
    <sheet name="Pier 2 (N-1)" sheetId="14" r:id="rId9"/>
    <sheet name="Pier 2 (N-2)" sheetId="15" r:id="rId10"/>
    <sheet name="Pier 2 (S-1)" sheetId="16" r:id="rId11"/>
    <sheet name="Pier 2 (S-2)" sheetId="17" r:id="rId12"/>
    <sheet name="Pier 3 (N-1)" sheetId="19" r:id="rId13"/>
    <sheet name="Pier 3  (N-2)" sheetId="20" r:id="rId14"/>
    <sheet name="Pier 3 (S-1)" sheetId="21" r:id="rId15"/>
    <sheet name="Pier 3 (S-2)" sheetId="22" r:id="rId16"/>
    <sheet name="Pier 4 (N-1)" sheetId="23" r:id="rId17"/>
    <sheet name="Pier 4 (N-2)" sheetId="24" r:id="rId18"/>
    <sheet name="Pier 4 (S-1)" sheetId="25" r:id="rId19"/>
    <sheet name="Pier 4 (S-2)" sheetId="26" r:id="rId20"/>
    <sheet name="Pier 5 (N-1)" sheetId="27" r:id="rId21"/>
    <sheet name="Pier 5 (N-2)" sheetId="28" r:id="rId22"/>
    <sheet name="Pier 5 (S-1)" sheetId="29" r:id="rId23"/>
    <sheet name="Pier 5 (S-2)" sheetId="30" r:id="rId24"/>
    <sheet name="Pier 6 (N-1)" sheetId="31" r:id="rId25"/>
    <sheet name="Pier 6 (N-2)" sheetId="32" r:id="rId26"/>
    <sheet name="Pier 6 (S-1)" sheetId="33" r:id="rId27"/>
    <sheet name="Pier 6 (S-2)" sheetId="34" r:id="rId28"/>
    <sheet name="Pier 7 (N-1)" sheetId="35" r:id="rId29"/>
    <sheet name="Pier 7 (N-2)" sheetId="36" r:id="rId30"/>
    <sheet name="Pier 7 (S-1)" sheetId="37" r:id="rId31"/>
    <sheet name="Pier 7 (S-2)" sheetId="38" r:id="rId32"/>
    <sheet name="Pier 8 (N-1)" sheetId="39" r:id="rId33"/>
    <sheet name="Pier 8 (N-2)" sheetId="40" r:id="rId34"/>
    <sheet name="Pier 8 (S-1)" sheetId="41" r:id="rId35"/>
    <sheet name="Pier 8 (S-2)" sheetId="42" r:id="rId36"/>
    <sheet name="Pier 9 (N-1)" sheetId="43" r:id="rId37"/>
    <sheet name="Pier 9 (N-2)" sheetId="44" r:id="rId38"/>
    <sheet name="Pier 9 (S-1)" sheetId="45" r:id="rId39"/>
    <sheet name="Pier 9 (S-2)" sheetId="46" r:id="rId40"/>
    <sheet name="Pier 10 (N-1)" sheetId="47" r:id="rId41"/>
    <sheet name="Pier 10 (N-2)" sheetId="48" r:id="rId42"/>
    <sheet name="Pier 10 (S-1)" sheetId="49" r:id="rId43"/>
    <sheet name="Pier 10 (S-2)" sheetId="50" r:id="rId44"/>
    <sheet name="Pier 11-1" sheetId="55" r:id="rId45"/>
    <sheet name="Pier 11-2" sheetId="56" r:id="rId46"/>
    <sheet name="Pier 11-3" sheetId="57" r:id="rId47"/>
    <sheet name="Pier 11-4" sheetId="58" r:id="rId48"/>
    <sheet name="Pier 12-1" sheetId="59" r:id="rId49"/>
    <sheet name="Pier 12-2" sheetId="60" r:id="rId50"/>
    <sheet name="Pier 12-3" sheetId="61" r:id="rId51"/>
    <sheet name="Pier 12-4" sheetId="62" r:id="rId52"/>
    <sheet name="Pier 13 (N-1)" sheetId="51" r:id="rId53"/>
    <sheet name="Pier 13 (N-2)" sheetId="52" r:id="rId54"/>
    <sheet name="Pier 13 (S-1)" sheetId="53" r:id="rId55"/>
    <sheet name="Pier 13 (S-2)" sheetId="54" r:id="rId56"/>
    <sheet name="Pier 14 (N-1)" sheetId="63" r:id="rId57"/>
    <sheet name="Pier 14 (N-2)" sheetId="64" r:id="rId58"/>
    <sheet name="Pier 14 (S-1)" sheetId="65" r:id="rId59"/>
    <sheet name="Pier 14 (S-2)" sheetId="66" r:id="rId60"/>
    <sheet name="Pier 15 (N-1)" sheetId="67" r:id="rId61"/>
    <sheet name="Pier 15 (N-2)" sheetId="68" r:id="rId62"/>
    <sheet name="Pier 15 (S-1)" sheetId="69" r:id="rId63"/>
    <sheet name="Pier 15 (S-2)" sheetId="70" r:id="rId64"/>
    <sheet name="Pier 16 (N-1)" sheetId="71" r:id="rId65"/>
    <sheet name="Pier 16 (N-2)" sheetId="72" r:id="rId66"/>
    <sheet name="Pier 16 (S-1)" sheetId="73" r:id="rId67"/>
    <sheet name="Pier 16 (S-2)" sheetId="74" r:id="rId68"/>
    <sheet name="Pier 17 (N-1)" sheetId="75" r:id="rId69"/>
    <sheet name="Pier 17 (N-2)" sheetId="76" r:id="rId70"/>
    <sheet name="Pier 17 (S-1)" sheetId="77" r:id="rId71"/>
    <sheet name="Pier 17 (S-2)" sheetId="78" r:id="rId72"/>
    <sheet name="Pier 18 (N-1)" sheetId="79" r:id="rId73"/>
    <sheet name="Pier 18 (N-2)" sheetId="80" r:id="rId74"/>
    <sheet name="Pier 18 (S-1)" sheetId="81" r:id="rId75"/>
    <sheet name="Pier 18 (S-2)" sheetId="82" r:id="rId76"/>
    <sheet name="Pier 19 (N-1)" sheetId="87" r:id="rId77"/>
    <sheet name="Pier 19 (N-2)" sheetId="88" r:id="rId78"/>
    <sheet name="Pier 19 (S-1)" sheetId="89" r:id="rId79"/>
    <sheet name="Pier 19 (S-2)" sheetId="90" r:id="rId80"/>
    <sheet name="Pier 20 (N-1)" sheetId="91" r:id="rId81"/>
    <sheet name="Pier 20 (N-2)" sheetId="92" r:id="rId82"/>
    <sheet name="Pier 20 (S-1)" sheetId="93" r:id="rId83"/>
    <sheet name="Pier 20 (S-2)" sheetId="94" r:id="rId84"/>
    <sheet name="Pier 21 (N-1)" sheetId="95" r:id="rId85"/>
    <sheet name="Pier 21 (N-2)" sheetId="96" r:id="rId86"/>
    <sheet name="Pier 21 (S-1)" sheetId="97" r:id="rId87"/>
    <sheet name="Pier 21 (S-2)" sheetId="98" r:id="rId88"/>
    <sheet name="Blank" sheetId="5" r:id="rId89"/>
  </sheets>
  <calcPr calcId="152511"/>
</workbook>
</file>

<file path=xl/calcChain.xml><?xml version="1.0" encoding="utf-8"?>
<calcChain xmlns="http://schemas.openxmlformats.org/spreadsheetml/2006/main">
  <c r="I34" i="98"/>
  <c r="I33"/>
  <c r="E33"/>
  <c r="I34" i="97"/>
  <c r="I33"/>
  <c r="E33"/>
  <c r="I34" i="96"/>
  <c r="I33"/>
  <c r="E33"/>
  <c r="I34" i="95"/>
  <c r="I33"/>
  <c r="E33"/>
  <c r="I34" i="94"/>
  <c r="I33"/>
  <c r="E33"/>
  <c r="I34" i="93"/>
  <c r="I33"/>
  <c r="E33"/>
  <c r="I34" i="92"/>
  <c r="I33"/>
  <c r="E33"/>
  <c r="I34" i="91"/>
  <c r="I33"/>
  <c r="E33"/>
  <c r="I34" i="90"/>
  <c r="I33"/>
  <c r="E33"/>
  <c r="I34" i="89"/>
  <c r="I33"/>
  <c r="E33"/>
  <c r="I34" i="88"/>
  <c r="I33"/>
  <c r="E33"/>
  <c r="I34" i="87"/>
  <c r="I33"/>
  <c r="E33"/>
  <c r="I34" i="86"/>
  <c r="I33"/>
  <c r="E33"/>
  <c r="I34" i="85"/>
  <c r="I33"/>
  <c r="E33"/>
  <c r="I34" i="84"/>
  <c r="I33"/>
  <c r="E33"/>
  <c r="I34" i="83"/>
  <c r="I33"/>
  <c r="E33"/>
  <c r="I34" i="82" l="1"/>
  <c r="I33"/>
  <c r="E33"/>
  <c r="I34" i="81"/>
  <c r="I33"/>
  <c r="E33"/>
  <c r="I34" i="80"/>
  <c r="I33"/>
  <c r="E33"/>
  <c r="I34" i="79"/>
  <c r="I33"/>
  <c r="E33"/>
  <c r="I34" i="78"/>
  <c r="I33"/>
  <c r="E33"/>
  <c r="I34" i="77"/>
  <c r="I33"/>
  <c r="E33"/>
  <c r="I34" i="76"/>
  <c r="I33"/>
  <c r="E33"/>
  <c r="I34" i="75"/>
  <c r="I33"/>
  <c r="E33"/>
  <c r="I34" i="74"/>
  <c r="I33"/>
  <c r="E33"/>
  <c r="I34" i="73"/>
  <c r="I33"/>
  <c r="E33"/>
  <c r="I34" i="72"/>
  <c r="I33"/>
  <c r="E33"/>
  <c r="I34" i="71"/>
  <c r="I33"/>
  <c r="E33"/>
  <c r="I34" i="70"/>
  <c r="I33"/>
  <c r="E33"/>
  <c r="I34" i="69"/>
  <c r="I33"/>
  <c r="E33"/>
  <c r="I34" i="68"/>
  <c r="I33"/>
  <c r="E33"/>
  <c r="I34" i="67"/>
  <c r="I33"/>
  <c r="E33"/>
  <c r="I34" i="66"/>
  <c r="I33"/>
  <c r="E33"/>
  <c r="I34" i="65"/>
  <c r="I33"/>
  <c r="E33"/>
  <c r="I34" i="64"/>
  <c r="I33"/>
  <c r="E33"/>
  <c r="I34" i="63"/>
  <c r="I33"/>
  <c r="E33"/>
  <c r="I34" i="62"/>
  <c r="I33"/>
  <c r="E33"/>
  <c r="I34" i="61"/>
  <c r="I33"/>
  <c r="E33"/>
  <c r="I34" i="60"/>
  <c r="I33"/>
  <c r="E33"/>
  <c r="I34" i="59"/>
  <c r="I33"/>
  <c r="E33"/>
  <c r="I34" i="58"/>
  <c r="I33"/>
  <c r="E33"/>
  <c r="I34" i="57"/>
  <c r="I33"/>
  <c r="E33"/>
  <c r="I34" i="56"/>
  <c r="I33"/>
  <c r="E33"/>
  <c r="I34" i="55"/>
  <c r="I33"/>
  <c r="E33"/>
  <c r="I34" i="54"/>
  <c r="I33"/>
  <c r="E33"/>
  <c r="I34" i="53"/>
  <c r="I33"/>
  <c r="E33"/>
  <c r="I34" i="52"/>
  <c r="I33"/>
  <c r="E33"/>
  <c r="I34" i="51"/>
  <c r="I33"/>
  <c r="E33"/>
  <c r="I34" i="50"/>
  <c r="I33"/>
  <c r="E33"/>
  <c r="I34" i="49"/>
  <c r="I33"/>
  <c r="E33"/>
  <c r="I34" i="48"/>
  <c r="I33"/>
  <c r="E33"/>
  <c r="I34" i="47"/>
  <c r="I33"/>
  <c r="E33"/>
  <c r="I34" i="46"/>
  <c r="I33"/>
  <c r="E33"/>
  <c r="I34" i="45"/>
  <c r="I33"/>
  <c r="E33"/>
  <c r="I34" i="44"/>
  <c r="I33"/>
  <c r="E33"/>
  <c r="I34" i="43"/>
  <c r="I33"/>
  <c r="E33"/>
  <c r="I34" i="42"/>
  <c r="I33"/>
  <c r="E33"/>
  <c r="I34" i="41"/>
  <c r="I33"/>
  <c r="E33"/>
  <c r="I34" i="40"/>
  <c r="I33"/>
  <c r="E33"/>
  <c r="I34" i="39"/>
  <c r="I33"/>
  <c r="E33"/>
  <c r="I34" i="38"/>
  <c r="I33"/>
  <c r="E33"/>
  <c r="I34" i="37" l="1"/>
  <c r="I33"/>
  <c r="E33"/>
  <c r="I34" i="36"/>
  <c r="I33"/>
  <c r="E33"/>
  <c r="I34" i="35"/>
  <c r="I33"/>
  <c r="E33"/>
  <c r="I34" i="34"/>
  <c r="I33"/>
  <c r="E33"/>
  <c r="I34" i="33"/>
  <c r="I33"/>
  <c r="E33"/>
  <c r="I34" i="32"/>
  <c r="I33"/>
  <c r="E33"/>
  <c r="I34" i="31"/>
  <c r="I33"/>
  <c r="E33"/>
  <c r="I34" i="30"/>
  <c r="I33"/>
  <c r="E33"/>
  <c r="I34" i="29"/>
  <c r="I33"/>
  <c r="E33"/>
  <c r="I34" i="28"/>
  <c r="I33"/>
  <c r="E33"/>
  <c r="I34" i="27"/>
  <c r="I33"/>
  <c r="E33"/>
  <c r="I34" i="26"/>
  <c r="I33"/>
  <c r="E33"/>
  <c r="I34" i="25"/>
  <c r="I33"/>
  <c r="E33"/>
  <c r="I34" i="24"/>
  <c r="I33"/>
  <c r="E33"/>
  <c r="I34" i="23"/>
  <c r="I33"/>
  <c r="E33"/>
  <c r="I34" i="22"/>
  <c r="I33"/>
  <c r="E33"/>
  <c r="I34" i="21"/>
  <c r="I33"/>
  <c r="E33"/>
  <c r="I34" i="20"/>
  <c r="I33"/>
  <c r="E33"/>
  <c r="I34" i="19"/>
  <c r="I33"/>
  <c r="E33"/>
  <c r="I34" i="17"/>
  <c r="I33"/>
  <c r="E33"/>
  <c r="I34" i="16"/>
  <c r="I33"/>
  <c r="E33"/>
  <c r="I34" i="15"/>
  <c r="I33"/>
  <c r="E33"/>
  <c r="I34" i="14"/>
  <c r="I33"/>
  <c r="E33"/>
  <c r="I34" i="10"/>
  <c r="I33"/>
  <c r="E33"/>
  <c r="I34" i="9"/>
  <c r="I33"/>
  <c r="E33"/>
  <c r="I34" i="8" l="1"/>
  <c r="I33"/>
  <c r="E33"/>
  <c r="I34" i="7"/>
  <c r="I33"/>
  <c r="E33"/>
  <c r="I34" i="5"/>
  <c r="I33"/>
  <c r="E33"/>
</calcChain>
</file>

<file path=xl/sharedStrings.xml><?xml version="1.0" encoding="utf-8"?>
<sst xmlns="http://schemas.openxmlformats.org/spreadsheetml/2006/main" count="4131" uniqueCount="111">
  <si>
    <t>PILING RECORD</t>
  </si>
  <si>
    <t>DT1315     4/2013        (Replaces EB569)</t>
  </si>
  <si>
    <t>Wisconsin Department of Transportation</t>
  </si>
  <si>
    <t>County</t>
  </si>
  <si>
    <t>Highway Number</t>
  </si>
  <si>
    <t>Bridge Number</t>
  </si>
  <si>
    <t>Project Number</t>
  </si>
  <si>
    <t>Bridge Contractor</t>
  </si>
  <si>
    <t>Pile Type</t>
  </si>
  <si>
    <t>Plan Length</t>
  </si>
  <si>
    <t>Design Bearing Value</t>
  </si>
  <si>
    <t>Type of Driver – Type and Size of Hammer</t>
  </si>
  <si>
    <t>Plan of Unit:</t>
  </si>
  <si>
    <t>Pile Number</t>
  </si>
  <si>
    <r>
      <t xml:space="preserve">Set </t>
    </r>
    <r>
      <rPr>
        <sz val="8"/>
        <color indexed="8"/>
        <rFont val="Arial"/>
        <family val="2"/>
      </rPr>
      <t>(inches per 10 blows)</t>
    </r>
  </si>
  <si>
    <r>
      <t xml:space="preserve">Stroke </t>
    </r>
    <r>
      <rPr>
        <sz val="8"/>
        <color indexed="8"/>
        <rFont val="Arial"/>
        <family val="2"/>
      </rPr>
      <t>(feet)</t>
    </r>
  </si>
  <si>
    <r>
      <t xml:space="preserve">Nominal Resistance </t>
    </r>
    <r>
      <rPr>
        <sz val="8"/>
        <color indexed="8"/>
        <rFont val="Arial"/>
        <family val="2"/>
      </rPr>
      <t>(tons)</t>
    </r>
  </si>
  <si>
    <r>
      <t xml:space="preserve">Delivered Length </t>
    </r>
    <r>
      <rPr>
        <sz val="8"/>
        <color indexed="8"/>
        <rFont val="Arial"/>
        <family val="2"/>
      </rPr>
      <t>(feet)</t>
    </r>
  </si>
  <si>
    <r>
      <t xml:space="preserve">Splice Length </t>
    </r>
    <r>
      <rPr>
        <sz val="8"/>
        <color indexed="8"/>
        <rFont val="Arial"/>
        <family val="2"/>
      </rPr>
      <t>(feet)</t>
    </r>
  </si>
  <si>
    <r>
      <t xml:space="preserve">Cutoff Length </t>
    </r>
    <r>
      <rPr>
        <sz val="8"/>
        <color indexed="8"/>
        <rFont val="Arial"/>
        <family val="2"/>
      </rPr>
      <t>(feet)</t>
    </r>
  </si>
  <si>
    <r>
      <t xml:space="preserve">Driven </t>
    </r>
    <r>
      <rPr>
        <sz val="8"/>
        <color indexed="8"/>
        <rFont val="Arial"/>
        <family val="2"/>
      </rPr>
      <t>(pay)</t>
    </r>
    <r>
      <rPr>
        <b/>
        <sz val="8"/>
        <color indexed="8"/>
        <rFont val="Arial"/>
        <family val="2"/>
      </rPr>
      <t xml:space="preserve"> Length </t>
    </r>
    <r>
      <rPr>
        <sz val="8"/>
        <color indexed="8"/>
        <rFont val="Arial"/>
        <family val="2"/>
      </rPr>
      <t>(feet)</t>
    </r>
  </si>
  <si>
    <r>
      <t xml:space="preserve">Date Installed </t>
    </r>
    <r>
      <rPr>
        <sz val="8"/>
        <color indexed="8"/>
        <rFont val="Arial"/>
        <family val="2"/>
      </rPr>
      <t>(m/d/yy)</t>
    </r>
  </si>
  <si>
    <t>Total:</t>
  </si>
  <si>
    <t>Average:</t>
  </si>
  <si>
    <t>Project Engineer</t>
  </si>
  <si>
    <t>Date (m/d/yyyy)</t>
  </si>
  <si>
    <t>Also submit a copy to the WisDOT Regional Office.</t>
  </si>
  <si>
    <t>Submit an electronic copy to the Bureau of Structures at:</t>
  </si>
  <si>
    <t>Use extra page for remarks</t>
  </si>
  <si>
    <t>DOTDTSDStructuresPiling@dot.wi.gov</t>
  </si>
  <si>
    <t>DOTDTSDGeotechnicalPiling@dot.wi.gov</t>
  </si>
  <si>
    <t>and to the Bureau of Technical Services, Geotechnical Unit at:</t>
  </si>
  <si>
    <t>Winnebago</t>
  </si>
  <si>
    <t>USH 10/STH 441</t>
  </si>
  <si>
    <t>B-70-403</t>
  </si>
  <si>
    <t>Steel HP 14x73</t>
  </si>
  <si>
    <t>44 ft</t>
  </si>
  <si>
    <t>Lunda Construction Company</t>
  </si>
  <si>
    <t>1717-07-76</t>
  </si>
  <si>
    <t>Delmag 30-42</t>
  </si>
  <si>
    <t>North Pier 1</t>
  </si>
  <si>
    <t xml:space="preserve"> ft</t>
  </si>
  <si>
    <t>South Pier 1</t>
  </si>
  <si>
    <t>North Pier 2</t>
  </si>
  <si>
    <t>61 ft</t>
  </si>
  <si>
    <t>South Pier 2</t>
  </si>
  <si>
    <t>North Pier 3</t>
  </si>
  <si>
    <t>71 ft</t>
  </si>
  <si>
    <t>South Pier 3</t>
  </si>
  <si>
    <t>North Pier 4</t>
  </si>
  <si>
    <t>68 ft</t>
  </si>
  <si>
    <t>South Pier 4</t>
  </si>
  <si>
    <t>65 ft</t>
  </si>
  <si>
    <t>North Pier 5</t>
  </si>
  <si>
    <t>South Pier 5</t>
  </si>
  <si>
    <t>North Pier 6</t>
  </si>
  <si>
    <t>South Pier 6</t>
  </si>
  <si>
    <t>North Pier 7</t>
  </si>
  <si>
    <t>64 ft</t>
  </si>
  <si>
    <t>South Pier 7</t>
  </si>
  <si>
    <t>1517-07-76</t>
  </si>
  <si>
    <t>240 ext/200 int Ton PDA</t>
  </si>
  <si>
    <t>59 ft</t>
  </si>
  <si>
    <t>North Pier 8</t>
  </si>
  <si>
    <t>South Pier 8</t>
  </si>
  <si>
    <t>North Pier 9</t>
  </si>
  <si>
    <t>69 ft</t>
  </si>
  <si>
    <t>South Pier 9</t>
  </si>
  <si>
    <t>North Pier 10</t>
  </si>
  <si>
    <t>South Pier 10</t>
  </si>
  <si>
    <t>North Pier 13</t>
  </si>
  <si>
    <t>57 ft</t>
  </si>
  <si>
    <t>South Pier 13</t>
  </si>
  <si>
    <t>North Pier 11</t>
  </si>
  <si>
    <t>200 ext/175 int Ton PDA</t>
  </si>
  <si>
    <t>North Pier 12</t>
  </si>
  <si>
    <t>North Pier 14</t>
  </si>
  <si>
    <t>South Pier 14</t>
  </si>
  <si>
    <t>North Pier 15</t>
  </si>
  <si>
    <t>50 ft</t>
  </si>
  <si>
    <t>South Pier 15</t>
  </si>
  <si>
    <t>North Pier 16</t>
  </si>
  <si>
    <t>South Pier 16</t>
  </si>
  <si>
    <t>North Pier 17</t>
  </si>
  <si>
    <t>43 ft</t>
  </si>
  <si>
    <t>South Pier 17</t>
  </si>
  <si>
    <t>North Pier 18</t>
  </si>
  <si>
    <t>South Pier 18</t>
  </si>
  <si>
    <t>240 Ton PDA</t>
  </si>
  <si>
    <t>West Abut</t>
  </si>
  <si>
    <t>67/69 ft</t>
  </si>
  <si>
    <t>East Abut</t>
  </si>
  <si>
    <t>37 ft</t>
  </si>
  <si>
    <t>North Pier 19</t>
  </si>
  <si>
    <t>South Pier 19</t>
  </si>
  <si>
    <t xml:space="preserve"> 37 ft</t>
  </si>
  <si>
    <t>North Pier 20</t>
  </si>
  <si>
    <t>South Pier 20</t>
  </si>
  <si>
    <t>North Pier 21</t>
  </si>
  <si>
    <t>South Pier 21</t>
  </si>
  <si>
    <t xml:space="preserve"> 44 ft</t>
  </si>
  <si>
    <t>200 Ton PDA</t>
  </si>
  <si>
    <t>PDA</t>
  </si>
  <si>
    <t>Refusal</t>
  </si>
  <si>
    <t>"</t>
  </si>
  <si>
    <t>Heath Hagner</t>
  </si>
  <si>
    <t>Delmag 30-32</t>
  </si>
  <si>
    <t>pile broke</t>
  </si>
  <si>
    <t xml:space="preserve">36A               </t>
  </si>
  <si>
    <t>Broken</t>
  </si>
  <si>
    <t xml:space="preserve">      56-A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</si>
</sst>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m/d/yy;@"/>
  </numFmts>
  <fonts count="16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u/>
      <sz val="16.5"/>
      <color theme="10"/>
      <name val="Calibri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rgb="FF0070C0"/>
      <name val="Times New Roman"/>
      <family val="1"/>
    </font>
    <font>
      <u/>
      <sz val="9"/>
      <color theme="10"/>
      <name val="Arial"/>
      <family val="2"/>
    </font>
    <font>
      <i/>
      <sz val="8"/>
      <color theme="1"/>
      <name val="Arial"/>
      <family val="2"/>
    </font>
    <font>
      <b/>
      <sz val="9"/>
      <color theme="1"/>
      <name val="Arial"/>
      <family val="2"/>
    </font>
    <font>
      <b/>
      <sz val="11"/>
      <color rgb="FF0070C0"/>
      <name val="Times New Roman"/>
      <family val="1"/>
    </font>
    <font>
      <b/>
      <sz val="12"/>
      <color rgb="FF0070C0"/>
      <name val="Times New Roman"/>
      <family val="1"/>
    </font>
    <font>
      <sz val="10"/>
      <color rgb="FF0070C0"/>
      <name val="Times New Roman"/>
      <family val="1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Protection="1"/>
    <xf numFmtId="0" fontId="5" fillId="0" borderId="0" xfId="0" applyFont="1" applyProtection="1"/>
    <xf numFmtId="0" fontId="6" fillId="0" borderId="0" xfId="0" applyFont="1" applyAlignment="1" applyProtection="1">
      <alignment horizontal="right"/>
    </xf>
    <xf numFmtId="0" fontId="7" fillId="0" borderId="0" xfId="0" applyFont="1" applyProtection="1"/>
    <xf numFmtId="0" fontId="5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left" vertical="top"/>
    </xf>
    <xf numFmtId="49" fontId="8" fillId="0" borderId="0" xfId="0" applyNumberFormat="1" applyFont="1" applyBorder="1" applyAlignment="1" applyProtection="1">
      <alignment horizontal="center" wrapText="1"/>
    </xf>
    <xf numFmtId="49" fontId="8" fillId="0" borderId="1" xfId="0" applyNumberFormat="1" applyFont="1" applyBorder="1" applyAlignment="1" applyProtection="1">
      <alignment horizontal="center" wrapText="1"/>
    </xf>
    <xf numFmtId="0" fontId="9" fillId="0" borderId="0" xfId="0" applyFont="1" applyProtection="1"/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0" fontId="6" fillId="0" borderId="0" xfId="0" applyFont="1" applyProtection="1"/>
    <xf numFmtId="0" fontId="5" fillId="0" borderId="4" xfId="0" applyFont="1" applyBorder="1" applyProtection="1"/>
    <xf numFmtId="0" fontId="10" fillId="0" borderId="4" xfId="1" applyFont="1" applyBorder="1" applyAlignment="1" applyProtection="1"/>
    <xf numFmtId="0" fontId="6" fillId="0" borderId="4" xfId="0" applyFont="1" applyBorder="1" applyAlignment="1" applyProtection="1">
      <alignment horizontal="right"/>
    </xf>
    <xf numFmtId="0" fontId="11" fillId="0" borderId="0" xfId="0" applyFont="1" applyProtection="1"/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0" fontId="5" fillId="0" borderId="0" xfId="0" applyFont="1" applyBorder="1" applyProtection="1"/>
    <xf numFmtId="0" fontId="6" fillId="0" borderId="0" xfId="0" applyFont="1" applyBorder="1" applyAlignment="1" applyProtection="1">
      <alignment horizontal="right"/>
    </xf>
    <xf numFmtId="0" fontId="10" fillId="0" borderId="0" xfId="1" applyFont="1" applyBorder="1" applyAlignment="1" applyProtection="1"/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12" fillId="0" borderId="5" xfId="0" applyFont="1" applyBorder="1" applyAlignment="1" applyProtection="1">
      <alignment horizontal="right"/>
      <protection locked="0"/>
    </xf>
    <xf numFmtId="165" fontId="13" fillId="0" borderId="6" xfId="0" applyNumberFormat="1" applyFont="1" applyBorder="1" applyProtection="1">
      <protection locked="0"/>
    </xf>
    <xf numFmtId="165" fontId="14" fillId="0" borderId="6" xfId="0" applyNumberFormat="1" applyFont="1" applyBorder="1" applyProtection="1">
      <protection locked="0"/>
    </xf>
    <xf numFmtId="14" fontId="5" fillId="0" borderId="0" xfId="0" applyNumberFormat="1" applyFont="1" applyProtection="1"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66" fontId="9" fillId="0" borderId="2" xfId="0" applyNumberFormat="1" applyFont="1" applyBorder="1" applyAlignment="1" applyProtection="1">
      <alignment vertical="center" wrapTex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166" fontId="9" fillId="0" borderId="3" xfId="0" applyNumberFormat="1" applyFont="1" applyBorder="1" applyAlignment="1" applyProtection="1">
      <alignment vertical="center" wrapTex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1" fontId="9" fillId="0" borderId="2" xfId="0" applyNumberFormat="1" applyFont="1" applyBorder="1" applyAlignment="1" applyProtection="1">
      <alignment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 wrapText="1"/>
      <protection locked="0"/>
    </xf>
    <xf numFmtId="165" fontId="9" fillId="0" borderId="2" xfId="0" applyNumberFormat="1" applyFont="1" applyBorder="1" applyAlignment="1" applyProtection="1">
      <alignment horizontal="right" vertical="center" wrapText="1" indent="1"/>
      <protection locked="0"/>
    </xf>
    <xf numFmtId="1" fontId="9" fillId="0" borderId="3" xfId="0" applyNumberFormat="1" applyFont="1" applyBorder="1" applyAlignment="1" applyProtection="1">
      <alignment vertical="center" wrapText="1"/>
      <protection locked="0"/>
    </xf>
    <xf numFmtId="164" fontId="9" fillId="0" borderId="3" xfId="0" applyNumberFormat="1" applyFont="1" applyBorder="1" applyAlignment="1" applyProtection="1">
      <alignment horizontal="center" vertical="center" wrapText="1"/>
      <protection locked="0"/>
    </xf>
    <xf numFmtId="165" fontId="9" fillId="0" borderId="3" xfId="0" applyNumberFormat="1" applyFont="1" applyBorder="1" applyAlignment="1" applyProtection="1">
      <alignment horizontal="right" vertical="center" wrapText="1" indent="1"/>
      <protection locked="0"/>
    </xf>
    <xf numFmtId="2" fontId="9" fillId="0" borderId="2" xfId="0" applyNumberFormat="1" applyFont="1" applyBorder="1" applyAlignment="1" applyProtection="1">
      <alignment horizontal="right" vertical="center" wrapText="1" indent="1"/>
      <protection locked="0"/>
    </xf>
    <xf numFmtId="2" fontId="9" fillId="0" borderId="3" xfId="0" applyNumberFormat="1" applyFont="1" applyBorder="1" applyAlignment="1" applyProtection="1">
      <alignment horizontal="right" vertical="center" wrapText="1" indent="1"/>
      <protection locked="0"/>
    </xf>
    <xf numFmtId="0" fontId="15" fillId="0" borderId="0" xfId="0" applyFont="1" applyAlignment="1" applyProtection="1">
      <alignment horizontal="left" vertical="top" wrapText="1"/>
      <protection locked="0"/>
    </xf>
    <xf numFmtId="0" fontId="9" fillId="0" borderId="9" xfId="0" applyFont="1" applyBorder="1" applyProtection="1">
      <protection locked="0"/>
    </xf>
    <xf numFmtId="0" fontId="9" fillId="0" borderId="10" xfId="0" applyFont="1" applyBorder="1" applyProtection="1">
      <protection locked="0"/>
    </xf>
    <xf numFmtId="0" fontId="9" fillId="0" borderId="11" xfId="0" applyFont="1" applyBorder="1" applyProtection="1">
      <protection locked="0"/>
    </xf>
    <xf numFmtId="0" fontId="7" fillId="0" borderId="12" xfId="0" applyFont="1" applyBorder="1" applyAlignment="1" applyProtection="1">
      <alignment horizontal="left" vertical="top"/>
    </xf>
    <xf numFmtId="0" fontId="7" fillId="0" borderId="4" xfId="0" applyFont="1" applyBorder="1" applyAlignment="1" applyProtection="1">
      <alignment horizontal="left" vertical="top"/>
    </xf>
    <xf numFmtId="0" fontId="7" fillId="0" borderId="13" xfId="0" applyFont="1" applyBorder="1" applyAlignment="1" applyProtection="1">
      <alignment horizontal="left" vertical="top"/>
    </xf>
    <xf numFmtId="0" fontId="12" fillId="0" borderId="12" xfId="0" applyFont="1" applyBorder="1" applyAlignment="1" applyProtection="1">
      <alignment vertical="top"/>
    </xf>
    <xf numFmtId="0" fontId="12" fillId="0" borderId="4" xfId="0" applyFont="1" applyBorder="1" applyAlignment="1" applyProtection="1">
      <alignment vertical="top"/>
    </xf>
    <xf numFmtId="0" fontId="12" fillId="0" borderId="13" xfId="0" applyFont="1" applyBorder="1" applyAlignment="1" applyProtection="1">
      <alignment vertical="top"/>
    </xf>
    <xf numFmtId="49" fontId="9" fillId="0" borderId="9" xfId="0" applyNumberFormat="1" applyFont="1" applyBorder="1" applyAlignment="1" applyProtection="1">
      <alignment vertical="top" wrapText="1" readingOrder="1"/>
      <protection locked="0"/>
    </xf>
    <xf numFmtId="49" fontId="9" fillId="0" borderId="10" xfId="0" applyNumberFormat="1" applyFont="1" applyBorder="1" applyAlignment="1" applyProtection="1">
      <alignment vertical="top" wrapText="1" readingOrder="1"/>
      <protection locked="0"/>
    </xf>
    <xf numFmtId="49" fontId="9" fillId="0" borderId="11" xfId="0" applyNumberFormat="1" applyFont="1" applyBorder="1" applyAlignment="1" applyProtection="1">
      <alignment vertical="top" wrapText="1" readingOrder="1"/>
      <protection locked="0"/>
    </xf>
    <xf numFmtId="0" fontId="7" fillId="0" borderId="7" xfId="0" applyFont="1" applyBorder="1" applyAlignment="1" applyProtection="1">
      <alignment vertical="top"/>
    </xf>
    <xf numFmtId="0" fontId="9" fillId="0" borderId="8" xfId="0" applyFont="1" applyBorder="1" applyProtection="1">
      <protection locked="0"/>
    </xf>
    <xf numFmtId="0" fontId="7" fillId="0" borderId="7" xfId="0" applyFont="1" applyBorder="1" applyAlignment="1" applyProtection="1">
      <alignment horizontal="left" vertical="top"/>
    </xf>
    <xf numFmtId="14" fontId="9" fillId="0" borderId="8" xfId="0" applyNumberFormat="1" applyFont="1" applyBorder="1" applyProtection="1"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13</xdr:row>
      <xdr:rowOff>142240</xdr:rowOff>
    </xdr:from>
    <xdr:to>
      <xdr:col>1</xdr:col>
      <xdr:colOff>490220</xdr:colOff>
      <xdr:row>13</xdr:row>
      <xdr:rowOff>347980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" y="252730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482600</xdr:colOff>
      <xdr:row>13</xdr:row>
      <xdr:rowOff>111760</xdr:rowOff>
    </xdr:from>
    <xdr:to>
      <xdr:col>9</xdr:col>
      <xdr:colOff>30480</xdr:colOff>
      <xdr:row>13</xdr:row>
      <xdr:rowOff>1341120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0300" y="2496820"/>
          <a:ext cx="4813300" cy="1229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13</xdr:row>
      <xdr:rowOff>142240</xdr:rowOff>
    </xdr:from>
    <xdr:to>
      <xdr:col>1</xdr:col>
      <xdr:colOff>490220</xdr:colOff>
      <xdr:row>13</xdr:row>
      <xdr:rowOff>347980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" y="252730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482600</xdr:colOff>
      <xdr:row>13</xdr:row>
      <xdr:rowOff>111760</xdr:rowOff>
    </xdr:from>
    <xdr:to>
      <xdr:col>9</xdr:col>
      <xdr:colOff>30480</xdr:colOff>
      <xdr:row>13</xdr:row>
      <xdr:rowOff>1341120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0300" y="2496820"/>
          <a:ext cx="4813300" cy="1229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13</xdr:row>
      <xdr:rowOff>142240</xdr:rowOff>
    </xdr:from>
    <xdr:to>
      <xdr:col>1</xdr:col>
      <xdr:colOff>490220</xdr:colOff>
      <xdr:row>13</xdr:row>
      <xdr:rowOff>347980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" y="252730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579120</xdr:colOff>
      <xdr:row>13</xdr:row>
      <xdr:rowOff>1</xdr:rowOff>
    </xdr:from>
    <xdr:to>
      <xdr:col>9</xdr:col>
      <xdr:colOff>10160</xdr:colOff>
      <xdr:row>13</xdr:row>
      <xdr:rowOff>1259841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6820" y="2385061"/>
          <a:ext cx="4696460" cy="12598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5440" y="2423160"/>
          <a:ext cx="157480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13</xdr:row>
      <xdr:rowOff>142240</xdr:rowOff>
    </xdr:from>
    <xdr:to>
      <xdr:col>1</xdr:col>
      <xdr:colOff>490220</xdr:colOff>
      <xdr:row>13</xdr:row>
      <xdr:rowOff>347980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" y="252730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579120</xdr:colOff>
      <xdr:row>13</xdr:row>
      <xdr:rowOff>1</xdr:rowOff>
    </xdr:from>
    <xdr:to>
      <xdr:col>9</xdr:col>
      <xdr:colOff>10160</xdr:colOff>
      <xdr:row>13</xdr:row>
      <xdr:rowOff>1259841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6820" y="2385061"/>
          <a:ext cx="4696460" cy="12598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905760"/>
          <a:ext cx="84328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622300</xdr:colOff>
      <xdr:row>13</xdr:row>
      <xdr:rowOff>25400</xdr:rowOff>
    </xdr:from>
    <xdr:to>
      <xdr:col>9</xdr:col>
      <xdr:colOff>657860</xdr:colOff>
      <xdr:row>13</xdr:row>
      <xdr:rowOff>1239521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2700" y="24447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539750</xdr:colOff>
      <xdr:row>12</xdr:row>
      <xdr:rowOff>127000</xdr:rowOff>
    </xdr:from>
    <xdr:to>
      <xdr:col>9</xdr:col>
      <xdr:colOff>575310</xdr:colOff>
      <xdr:row>13</xdr:row>
      <xdr:rowOff>1195071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0150" y="240030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584200</xdr:colOff>
      <xdr:row>13</xdr:row>
      <xdr:rowOff>12700</xdr:rowOff>
    </xdr:from>
    <xdr:to>
      <xdr:col>9</xdr:col>
      <xdr:colOff>619760</xdr:colOff>
      <xdr:row>13</xdr:row>
      <xdr:rowOff>1226821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4600" y="24320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603250</xdr:colOff>
      <xdr:row>13</xdr:row>
      <xdr:rowOff>12700</xdr:rowOff>
    </xdr:from>
    <xdr:to>
      <xdr:col>9</xdr:col>
      <xdr:colOff>638810</xdr:colOff>
      <xdr:row>13</xdr:row>
      <xdr:rowOff>1226821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3650" y="24320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571500</xdr:colOff>
      <xdr:row>13</xdr:row>
      <xdr:rowOff>0</xdr:rowOff>
    </xdr:from>
    <xdr:to>
      <xdr:col>9</xdr:col>
      <xdr:colOff>607060</xdr:colOff>
      <xdr:row>13</xdr:row>
      <xdr:rowOff>1214121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1900" y="24193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0520" y="2453640"/>
          <a:ext cx="158242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9880" y="2910840"/>
          <a:ext cx="108966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565150</xdr:colOff>
      <xdr:row>13</xdr:row>
      <xdr:rowOff>50800</xdr:rowOff>
    </xdr:from>
    <xdr:to>
      <xdr:col>9</xdr:col>
      <xdr:colOff>600710</xdr:colOff>
      <xdr:row>13</xdr:row>
      <xdr:rowOff>1264921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5550" y="24701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609600</xdr:colOff>
      <xdr:row>13</xdr:row>
      <xdr:rowOff>31750</xdr:rowOff>
    </xdr:from>
    <xdr:to>
      <xdr:col>9</xdr:col>
      <xdr:colOff>645160</xdr:colOff>
      <xdr:row>13</xdr:row>
      <xdr:rowOff>1245871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0000" y="245110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13</xdr:row>
      <xdr:rowOff>508000</xdr:rowOff>
    </xdr:from>
    <xdr:to>
      <xdr:col>1</xdr:col>
      <xdr:colOff>304800</xdr:colOff>
      <xdr:row>13</xdr:row>
      <xdr:rowOff>713740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60" y="2893060"/>
          <a:ext cx="84074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596900</xdr:colOff>
      <xdr:row>13</xdr:row>
      <xdr:rowOff>12700</xdr:rowOff>
    </xdr:from>
    <xdr:to>
      <xdr:col>9</xdr:col>
      <xdr:colOff>632460</xdr:colOff>
      <xdr:row>13</xdr:row>
      <xdr:rowOff>1226821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2432050"/>
          <a:ext cx="5394960" cy="12141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13</xdr:row>
      <xdr:rowOff>25400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410460"/>
          <a:ext cx="1569720" cy="131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279400</xdr:colOff>
      <xdr:row>13</xdr:row>
      <xdr:rowOff>35560</xdr:rowOff>
    </xdr:from>
    <xdr:to>
      <xdr:col>6</xdr:col>
      <xdr:colOff>492760</xdr:colOff>
      <xdr:row>13</xdr:row>
      <xdr:rowOff>1320800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3060" y="2420620"/>
          <a:ext cx="1569720" cy="1285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5440" y="2362200"/>
          <a:ext cx="1574800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264160</xdr:colOff>
      <xdr:row>12</xdr:row>
      <xdr:rowOff>111760</xdr:rowOff>
    </xdr:from>
    <xdr:to>
      <xdr:col>6</xdr:col>
      <xdr:colOff>477520</xdr:colOff>
      <xdr:row>13</xdr:row>
      <xdr:rowOff>1336040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7820" y="2352040"/>
          <a:ext cx="1569720" cy="1369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269240</xdr:colOff>
      <xdr:row>13</xdr:row>
      <xdr:rowOff>55880</xdr:rowOff>
    </xdr:from>
    <xdr:to>
      <xdr:col>6</xdr:col>
      <xdr:colOff>490220</xdr:colOff>
      <xdr:row>13</xdr:row>
      <xdr:rowOff>1351280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900" y="2440940"/>
          <a:ext cx="15773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279400</xdr:colOff>
      <xdr:row>13</xdr:row>
      <xdr:rowOff>513080</xdr:rowOff>
    </xdr:from>
    <xdr:to>
      <xdr:col>4</xdr:col>
      <xdr:colOff>48260</xdr:colOff>
      <xdr:row>13</xdr:row>
      <xdr:rowOff>718820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4800" y="2898140"/>
          <a:ext cx="1087120" cy="20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DOTDTSDGeotechnicalPiling@dot.wi.gov?subject=DT1315%20Piling%20Record" TargetMode="External"/><Relationship Id="rId1" Type="http://schemas.openxmlformats.org/officeDocument/2006/relationships/hyperlink" Target="mailto:DOTDTSDStructuresPiling@dot.wi.gov?subject=DT1315%20Piling%20Record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101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2</v>
      </c>
      <c r="D17" s="23">
        <v>8.5</v>
      </c>
      <c r="E17" s="12">
        <v>302.5</v>
      </c>
      <c r="F17" s="12">
        <v>80.5</v>
      </c>
      <c r="G17" s="12">
        <v>13.2</v>
      </c>
      <c r="H17" s="12">
        <v>11.7</v>
      </c>
      <c r="I17" s="12">
        <v>82</v>
      </c>
      <c r="J17" s="13">
        <v>42116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</v>
      </c>
      <c r="D18" s="24">
        <v>8.5</v>
      </c>
      <c r="E18" s="16">
        <v>302.5</v>
      </c>
      <c r="F18" s="16">
        <v>80.5</v>
      </c>
      <c r="G18" s="16">
        <v>15</v>
      </c>
      <c r="H18" s="16">
        <v>12.8</v>
      </c>
      <c r="I18" s="16">
        <v>82.7</v>
      </c>
      <c r="J18" s="17">
        <v>42118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 t="s">
        <v>102</v>
      </c>
      <c r="D19" s="24" t="s">
        <v>102</v>
      </c>
      <c r="E19" s="16" t="s">
        <v>102</v>
      </c>
      <c r="F19" s="16">
        <v>80.5</v>
      </c>
      <c r="G19" s="16">
        <v>22</v>
      </c>
      <c r="H19" s="16">
        <v>21.3</v>
      </c>
      <c r="I19" s="16">
        <v>81.2</v>
      </c>
      <c r="J19" s="17">
        <v>42110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</v>
      </c>
      <c r="D20" s="24">
        <v>8.5</v>
      </c>
      <c r="E20" s="16">
        <v>302.5</v>
      </c>
      <c r="F20" s="16">
        <v>80.5</v>
      </c>
      <c r="G20" s="16">
        <v>11.5</v>
      </c>
      <c r="H20" s="16">
        <v>10.8</v>
      </c>
      <c r="I20" s="16">
        <v>81.2</v>
      </c>
      <c r="J20" s="17">
        <v>42118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2.5</v>
      </c>
      <c r="D21" s="24">
        <v>8.5</v>
      </c>
      <c r="E21" s="16">
        <v>282.39999999999998</v>
      </c>
      <c r="F21" s="16">
        <v>80.5</v>
      </c>
      <c r="G21" s="16">
        <v>12.2</v>
      </c>
      <c r="H21" s="16">
        <v>10.7</v>
      </c>
      <c r="I21" s="16">
        <v>82</v>
      </c>
      <c r="J21" s="17">
        <v>42118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8.5</v>
      </c>
      <c r="E22" s="16">
        <v>321.2</v>
      </c>
      <c r="F22" s="16">
        <v>80.5</v>
      </c>
      <c r="G22" s="16">
        <v>12.5</v>
      </c>
      <c r="H22" s="16">
        <v>11.7</v>
      </c>
      <c r="I22" s="16">
        <v>81.3</v>
      </c>
      <c r="J22" s="17">
        <v>42116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8</v>
      </c>
      <c r="E23" s="16">
        <v>272.5</v>
      </c>
      <c r="F23" s="16">
        <v>80.5</v>
      </c>
      <c r="G23" s="16">
        <v>13.1</v>
      </c>
      <c r="H23" s="16">
        <v>11.7</v>
      </c>
      <c r="I23" s="16">
        <v>81.900000000000006</v>
      </c>
      <c r="J23" s="17">
        <v>42116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 t="s">
        <v>102</v>
      </c>
      <c r="D24" s="24" t="s">
        <v>102</v>
      </c>
      <c r="E24" s="16" t="s">
        <v>102</v>
      </c>
      <c r="F24" s="16">
        <v>80.599999999999994</v>
      </c>
      <c r="G24" s="16">
        <v>24.8</v>
      </c>
      <c r="H24" s="16">
        <v>20</v>
      </c>
      <c r="I24" s="16">
        <v>85.4</v>
      </c>
      <c r="J24" s="17">
        <v>42110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1.25</v>
      </c>
      <c r="D25" s="24">
        <v>8</v>
      </c>
      <c r="E25" s="16">
        <v>333.1</v>
      </c>
      <c r="F25" s="16">
        <v>80.5</v>
      </c>
      <c r="G25" s="16">
        <v>14</v>
      </c>
      <c r="H25" s="16">
        <v>12.9</v>
      </c>
      <c r="I25" s="16">
        <v>81.599999999999994</v>
      </c>
      <c r="J25" s="17">
        <v>42115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1.625</v>
      </c>
      <c r="D26" s="24">
        <v>8</v>
      </c>
      <c r="E26" s="16">
        <v>310.10000000000002</v>
      </c>
      <c r="F26" s="16">
        <v>80.5</v>
      </c>
      <c r="G26" s="16">
        <v>13</v>
      </c>
      <c r="H26" s="16">
        <v>10.7</v>
      </c>
      <c r="I26" s="16">
        <v>82.8</v>
      </c>
      <c r="J26" s="17">
        <v>42115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</v>
      </c>
      <c r="D27" s="24">
        <v>8.5</v>
      </c>
      <c r="E27" s="16">
        <v>302.5</v>
      </c>
      <c r="F27" s="16">
        <v>80.5</v>
      </c>
      <c r="G27" s="16">
        <v>15.1</v>
      </c>
      <c r="H27" s="16">
        <v>12.9</v>
      </c>
      <c r="I27" s="16">
        <v>82.7</v>
      </c>
      <c r="J27" s="17">
        <v>42116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1.625</v>
      </c>
      <c r="D28" s="24">
        <v>8.5</v>
      </c>
      <c r="E28" s="16">
        <v>321.2</v>
      </c>
      <c r="F28" s="16">
        <v>80.5</v>
      </c>
      <c r="G28" s="16">
        <v>13.5</v>
      </c>
      <c r="H28" s="16">
        <v>12.4</v>
      </c>
      <c r="I28" s="16">
        <v>81.599999999999994</v>
      </c>
      <c r="J28" s="17">
        <v>42116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</v>
      </c>
      <c r="D29" s="24">
        <v>8.5</v>
      </c>
      <c r="E29" s="16">
        <v>302.5</v>
      </c>
      <c r="F29" s="16">
        <v>80.5</v>
      </c>
      <c r="G29" s="16">
        <v>14.6</v>
      </c>
      <c r="H29" s="16">
        <v>15.6</v>
      </c>
      <c r="I29" s="16">
        <v>79.5</v>
      </c>
      <c r="J29" s="17">
        <v>42116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8</v>
      </c>
      <c r="E30" s="16">
        <v>272.5</v>
      </c>
      <c r="F30" s="16">
        <v>80.5</v>
      </c>
      <c r="G30" s="16">
        <v>14.6</v>
      </c>
      <c r="H30" s="16">
        <v>9.6</v>
      </c>
      <c r="I30" s="16">
        <v>85.5</v>
      </c>
      <c r="J30" s="17">
        <v>42118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</v>
      </c>
      <c r="D31" s="24">
        <v>8</v>
      </c>
      <c r="E31" s="16">
        <v>292</v>
      </c>
      <c r="F31" s="16">
        <v>80.5</v>
      </c>
      <c r="G31" s="16">
        <v>11.5</v>
      </c>
      <c r="H31" s="16">
        <v>5.9</v>
      </c>
      <c r="I31" s="16">
        <v>86.1</v>
      </c>
      <c r="J31" s="17">
        <v>42118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8</v>
      </c>
      <c r="E32" s="16">
        <v>272.5</v>
      </c>
      <c r="F32" s="16">
        <v>79.5</v>
      </c>
      <c r="G32" s="16">
        <v>14</v>
      </c>
      <c r="H32" s="16">
        <v>8.4</v>
      </c>
      <c r="I32" s="16">
        <v>85.1</v>
      </c>
      <c r="J32" s="17">
        <v>42118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299.28571428571428</v>
      </c>
      <c r="H33" s="30" t="s">
        <v>22</v>
      </c>
      <c r="I33" s="32">
        <f>SUM(I17:I32)</f>
        <v>1322.6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82.662499999999994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1.25</v>
      </c>
      <c r="D17" s="23">
        <v>9</v>
      </c>
      <c r="E17" s="12" t="s">
        <v>103</v>
      </c>
      <c r="F17" s="12">
        <v>80.5</v>
      </c>
      <c r="G17" s="12"/>
      <c r="H17" s="12">
        <v>19.5</v>
      </c>
      <c r="I17" s="12">
        <v>61</v>
      </c>
      <c r="J17" s="13">
        <v>41978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0.625</v>
      </c>
      <c r="D18" s="24">
        <v>9</v>
      </c>
      <c r="E18" s="16" t="s">
        <v>104</v>
      </c>
      <c r="F18" s="16">
        <v>80.400000000000006</v>
      </c>
      <c r="G18" s="16"/>
      <c r="H18" s="16">
        <v>19.600000000000001</v>
      </c>
      <c r="I18" s="16">
        <v>60.8</v>
      </c>
      <c r="J18" s="17">
        <v>41978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0.875</v>
      </c>
      <c r="D19" s="24">
        <v>9.5</v>
      </c>
      <c r="E19" s="16" t="s">
        <v>104</v>
      </c>
      <c r="F19" s="16">
        <v>80.5</v>
      </c>
      <c r="G19" s="16"/>
      <c r="H19" s="16">
        <v>18.399999999999999</v>
      </c>
      <c r="I19" s="16">
        <v>62.1</v>
      </c>
      <c r="J19" s="17">
        <v>41978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0.5</v>
      </c>
      <c r="D20" s="24">
        <v>10</v>
      </c>
      <c r="E20" s="16" t="s">
        <v>104</v>
      </c>
      <c r="F20" s="16">
        <v>80.400000000000006</v>
      </c>
      <c r="G20" s="16"/>
      <c r="H20" s="16">
        <v>18.399999999999999</v>
      </c>
      <c r="I20" s="16">
        <v>62</v>
      </c>
      <c r="J20" s="17">
        <v>41978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</v>
      </c>
      <c r="D21" s="24">
        <v>9.5</v>
      </c>
      <c r="E21" s="16" t="s">
        <v>104</v>
      </c>
      <c r="F21" s="16">
        <v>80.3</v>
      </c>
      <c r="G21" s="16"/>
      <c r="H21" s="16">
        <v>18.2</v>
      </c>
      <c r="I21" s="16">
        <v>62.1</v>
      </c>
      <c r="J21" s="17">
        <v>41978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0.75</v>
      </c>
      <c r="D22" s="24">
        <v>9.5</v>
      </c>
      <c r="E22" s="16" t="s">
        <v>103</v>
      </c>
      <c r="F22" s="16">
        <v>80.400000000000006</v>
      </c>
      <c r="G22" s="16"/>
      <c r="H22" s="16">
        <v>18.2</v>
      </c>
      <c r="I22" s="16">
        <v>62.2</v>
      </c>
      <c r="J22" s="17">
        <v>41978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 t="e">
        <f>AVERAGE(E17:E32)</f>
        <v>#DIV/0!</v>
      </c>
      <c r="H33" s="30" t="s">
        <v>22</v>
      </c>
      <c r="I33" s="32">
        <f>SUM(I17:I32)</f>
        <v>370.2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61.699999999999996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0.75</v>
      </c>
      <c r="D17" s="23">
        <v>9.5</v>
      </c>
      <c r="E17" s="12" t="s">
        <v>103</v>
      </c>
      <c r="F17" s="12">
        <v>80.400000000000006</v>
      </c>
      <c r="G17" s="12"/>
      <c r="H17" s="12">
        <v>18.3</v>
      </c>
      <c r="I17" s="12">
        <v>62.1</v>
      </c>
      <c r="J17" s="13">
        <v>41978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</v>
      </c>
      <c r="D18" s="24">
        <v>10</v>
      </c>
      <c r="E18" s="16" t="s">
        <v>104</v>
      </c>
      <c r="F18" s="16">
        <v>80.400000000000006</v>
      </c>
      <c r="G18" s="16"/>
      <c r="H18" s="16">
        <v>18.3</v>
      </c>
      <c r="I18" s="16">
        <v>62.1</v>
      </c>
      <c r="J18" s="17">
        <v>41978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1.5</v>
      </c>
      <c r="D19" s="24">
        <v>9.5</v>
      </c>
      <c r="E19" s="16" t="s">
        <v>104</v>
      </c>
      <c r="F19" s="16">
        <v>80.3</v>
      </c>
      <c r="G19" s="16"/>
      <c r="H19" s="16">
        <v>18</v>
      </c>
      <c r="I19" s="16">
        <v>62.3</v>
      </c>
      <c r="J19" s="17">
        <v>41978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0.75</v>
      </c>
      <c r="D20" s="24">
        <v>10</v>
      </c>
      <c r="E20" s="16" t="s">
        <v>104</v>
      </c>
      <c r="F20" s="16">
        <v>80.3</v>
      </c>
      <c r="G20" s="16"/>
      <c r="H20" s="16">
        <v>19.100000000000001</v>
      </c>
      <c r="I20" s="16">
        <v>61.2</v>
      </c>
      <c r="J20" s="17">
        <v>41978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0.75</v>
      </c>
      <c r="D21" s="24">
        <v>9.5</v>
      </c>
      <c r="E21" s="16" t="s">
        <v>104</v>
      </c>
      <c r="F21" s="16">
        <v>80.400000000000006</v>
      </c>
      <c r="G21" s="16"/>
      <c r="H21" s="16">
        <v>19.399999999999999</v>
      </c>
      <c r="I21" s="16">
        <v>61</v>
      </c>
      <c r="J21" s="17">
        <v>41978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</v>
      </c>
      <c r="D22" s="24"/>
      <c r="E22" s="16" t="s">
        <v>104</v>
      </c>
      <c r="F22" s="16">
        <v>80.400000000000006</v>
      </c>
      <c r="G22" s="16"/>
      <c r="H22" s="16">
        <v>19</v>
      </c>
      <c r="I22" s="16">
        <v>61.4</v>
      </c>
      <c r="J22" s="17">
        <v>41978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0.5</v>
      </c>
      <c r="D23" s="24">
        <v>10</v>
      </c>
      <c r="E23" s="16" t="s">
        <v>104</v>
      </c>
      <c r="F23" s="16">
        <v>80.400000000000006</v>
      </c>
      <c r="G23" s="16"/>
      <c r="H23" s="16">
        <v>18.600000000000001</v>
      </c>
      <c r="I23" s="16">
        <v>61.8</v>
      </c>
      <c r="J23" s="17">
        <v>41978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1</v>
      </c>
      <c r="D24" s="24">
        <v>10</v>
      </c>
      <c r="E24" s="16" t="s">
        <v>104</v>
      </c>
      <c r="F24" s="16">
        <v>80.400000000000006</v>
      </c>
      <c r="G24" s="16"/>
      <c r="H24" s="16">
        <v>18.5</v>
      </c>
      <c r="I24" s="16">
        <v>61.9</v>
      </c>
      <c r="J24" s="17">
        <v>41978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1.125</v>
      </c>
      <c r="D25" s="24">
        <v>9.5</v>
      </c>
      <c r="E25" s="16" t="s">
        <v>104</v>
      </c>
      <c r="F25" s="16">
        <v>80.400000000000006</v>
      </c>
      <c r="G25" s="16"/>
      <c r="H25" s="16">
        <v>20.100000000000001</v>
      </c>
      <c r="I25" s="16">
        <v>60.3</v>
      </c>
      <c r="J25" s="17">
        <v>41978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1</v>
      </c>
      <c r="D26" s="24">
        <v>10</v>
      </c>
      <c r="E26" s="16" t="s">
        <v>104</v>
      </c>
      <c r="F26" s="16">
        <v>80.3</v>
      </c>
      <c r="G26" s="16"/>
      <c r="H26" s="16">
        <v>20.5</v>
      </c>
      <c r="I26" s="16">
        <v>59.8</v>
      </c>
      <c r="J26" s="17">
        <v>41978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1.125</v>
      </c>
      <c r="D27" s="24">
        <v>9</v>
      </c>
      <c r="E27" s="16" t="s">
        <v>104</v>
      </c>
      <c r="F27" s="16">
        <v>80.3</v>
      </c>
      <c r="G27" s="16"/>
      <c r="H27" s="16">
        <v>19</v>
      </c>
      <c r="I27" s="16">
        <v>61.3</v>
      </c>
      <c r="J27" s="17">
        <v>41978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0.625</v>
      </c>
      <c r="D28" s="24">
        <v>10</v>
      </c>
      <c r="E28" s="16" t="s">
        <v>104</v>
      </c>
      <c r="F28" s="16">
        <v>80.3</v>
      </c>
      <c r="G28" s="16"/>
      <c r="H28" s="16">
        <v>19.7</v>
      </c>
      <c r="I28" s="16">
        <v>60.6</v>
      </c>
      <c r="J28" s="17">
        <v>41978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0.625</v>
      </c>
      <c r="D29" s="24">
        <v>10</v>
      </c>
      <c r="E29" s="16" t="s">
        <v>104</v>
      </c>
      <c r="F29" s="16">
        <v>80.400000000000006</v>
      </c>
      <c r="G29" s="16"/>
      <c r="H29" s="16">
        <v>18.5</v>
      </c>
      <c r="I29" s="16">
        <v>61.9</v>
      </c>
      <c r="J29" s="17">
        <v>41978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104</v>
      </c>
      <c r="F30" s="16">
        <v>80.599999999999994</v>
      </c>
      <c r="G30" s="16"/>
      <c r="H30" s="16">
        <v>18.7</v>
      </c>
      <c r="I30" s="16">
        <v>61.9</v>
      </c>
      <c r="J30" s="17">
        <v>41961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1</v>
      </c>
      <c r="D31" s="24">
        <v>9.5</v>
      </c>
      <c r="E31" s="16" t="s">
        <v>104</v>
      </c>
      <c r="F31" s="16">
        <v>80.3</v>
      </c>
      <c r="G31" s="16"/>
      <c r="H31" s="16">
        <v>20</v>
      </c>
      <c r="I31" s="16">
        <v>60.3</v>
      </c>
      <c r="J31" s="17">
        <v>41978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1.125</v>
      </c>
      <c r="D32" s="24">
        <v>9</v>
      </c>
      <c r="E32" s="16" t="s">
        <v>103</v>
      </c>
      <c r="F32" s="16">
        <v>80.3</v>
      </c>
      <c r="G32" s="16"/>
      <c r="H32" s="16">
        <v>20.399999999999999</v>
      </c>
      <c r="I32" s="16">
        <v>59.9</v>
      </c>
      <c r="J32" s="17">
        <v>41978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 t="e">
        <f>AVERAGE(E17:E32)</f>
        <v>#DIV/0!</v>
      </c>
      <c r="H33" s="30" t="s">
        <v>22</v>
      </c>
      <c r="I33" s="32">
        <f>SUM(I17:I32)</f>
        <v>979.79999999999973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61.237499999999983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0.75</v>
      </c>
      <c r="D17" s="23">
        <v>8.5</v>
      </c>
      <c r="E17" s="12" t="s">
        <v>103</v>
      </c>
      <c r="F17" s="12">
        <v>80.3</v>
      </c>
      <c r="G17" s="12"/>
      <c r="H17" s="12">
        <v>18.5</v>
      </c>
      <c r="I17" s="12">
        <v>61.8</v>
      </c>
      <c r="J17" s="13">
        <v>41978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1.25</v>
      </c>
      <c r="D18" s="24">
        <v>9</v>
      </c>
      <c r="E18" s="16" t="s">
        <v>104</v>
      </c>
      <c r="F18" s="16">
        <v>80.3</v>
      </c>
      <c r="G18" s="16"/>
      <c r="H18" s="16">
        <v>19.100000000000001</v>
      </c>
      <c r="I18" s="16">
        <v>61.2</v>
      </c>
      <c r="J18" s="17">
        <v>41978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0.875</v>
      </c>
      <c r="D19" s="24">
        <v>10</v>
      </c>
      <c r="E19" s="16" t="s">
        <v>104</v>
      </c>
      <c r="F19" s="16">
        <v>80.400000000000006</v>
      </c>
      <c r="G19" s="16"/>
      <c r="H19" s="16">
        <v>18.7</v>
      </c>
      <c r="I19" s="16">
        <v>61.7</v>
      </c>
      <c r="J19" s="17">
        <v>41978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1.25</v>
      </c>
      <c r="D20" s="24">
        <v>10</v>
      </c>
      <c r="E20" s="16" t="s">
        <v>104</v>
      </c>
      <c r="F20" s="16">
        <v>80.3</v>
      </c>
      <c r="G20" s="16"/>
      <c r="H20" s="16">
        <v>19</v>
      </c>
      <c r="I20" s="16">
        <v>61.3</v>
      </c>
      <c r="J20" s="17">
        <v>41978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0.875</v>
      </c>
      <c r="D21" s="24">
        <v>9.5</v>
      </c>
      <c r="E21" s="16" t="s">
        <v>104</v>
      </c>
      <c r="F21" s="16">
        <v>80.3</v>
      </c>
      <c r="G21" s="16"/>
      <c r="H21" s="16">
        <v>19.600000000000001</v>
      </c>
      <c r="I21" s="16">
        <v>60.7</v>
      </c>
      <c r="J21" s="17">
        <v>41978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103</v>
      </c>
      <c r="F22" s="16">
        <v>80.7</v>
      </c>
      <c r="G22" s="16"/>
      <c r="H22" s="16">
        <v>19.899999999999999</v>
      </c>
      <c r="I22" s="16">
        <v>60.8</v>
      </c>
      <c r="J22" s="17">
        <v>41961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 t="e">
        <f>AVERAGE(E17:E32)</f>
        <v>#DIV/0!</v>
      </c>
      <c r="H33" s="30" t="s">
        <v>22</v>
      </c>
      <c r="I33" s="32">
        <f>SUM(I17:I32)</f>
        <v>367.5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61.25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80.7</v>
      </c>
      <c r="G17" s="12"/>
      <c r="H17" s="12">
        <v>20.8</v>
      </c>
      <c r="I17" s="12">
        <v>59.9</v>
      </c>
      <c r="J17" s="13">
        <v>41982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2.125</v>
      </c>
      <c r="D18" s="24">
        <v>8</v>
      </c>
      <c r="E18" s="16">
        <v>286.7</v>
      </c>
      <c r="F18" s="16">
        <v>80.400000000000006</v>
      </c>
      <c r="G18" s="16"/>
      <c r="H18" s="16">
        <v>21.2</v>
      </c>
      <c r="I18" s="16">
        <v>59.2</v>
      </c>
      <c r="J18" s="17">
        <v>41984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2.125</v>
      </c>
      <c r="D19" s="24">
        <v>8.5</v>
      </c>
      <c r="E19" s="16">
        <v>297</v>
      </c>
      <c r="F19" s="16">
        <v>80.5</v>
      </c>
      <c r="G19" s="16"/>
      <c r="H19" s="16">
        <v>19.3</v>
      </c>
      <c r="I19" s="16">
        <v>61.2</v>
      </c>
      <c r="J19" s="17">
        <v>41984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2.125</v>
      </c>
      <c r="D20" s="24">
        <v>8.5</v>
      </c>
      <c r="E20" s="16">
        <v>297</v>
      </c>
      <c r="F20" s="16">
        <v>80.599999999999994</v>
      </c>
      <c r="G20" s="16"/>
      <c r="H20" s="16">
        <v>20.7</v>
      </c>
      <c r="I20" s="16">
        <v>59.9</v>
      </c>
      <c r="J20" s="17">
        <v>41984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1.75</v>
      </c>
      <c r="D21" s="24">
        <v>8.5</v>
      </c>
      <c r="E21" s="16">
        <v>314.5</v>
      </c>
      <c r="F21" s="16">
        <v>80.400000000000006</v>
      </c>
      <c r="G21" s="16"/>
      <c r="H21" s="16">
        <v>20.3</v>
      </c>
      <c r="I21" s="16">
        <v>60.1</v>
      </c>
      <c r="J21" s="17">
        <v>41984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</v>
      </c>
      <c r="D22" s="24">
        <v>8</v>
      </c>
      <c r="E22" s="16">
        <v>292</v>
      </c>
      <c r="F22" s="16">
        <v>80.5</v>
      </c>
      <c r="G22" s="16"/>
      <c r="H22" s="16">
        <v>19.8</v>
      </c>
      <c r="I22" s="16">
        <v>60.7</v>
      </c>
      <c r="J22" s="17">
        <v>41984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0.5</v>
      </c>
      <c r="D23" s="24">
        <v>10.5</v>
      </c>
      <c r="E23" s="16" t="s">
        <v>103</v>
      </c>
      <c r="F23" s="16">
        <v>80.5</v>
      </c>
      <c r="G23" s="16"/>
      <c r="H23" s="16">
        <v>21.4</v>
      </c>
      <c r="I23" s="16">
        <v>59.1</v>
      </c>
      <c r="J23" s="17">
        <v>41984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3.125</v>
      </c>
      <c r="D24" s="24">
        <v>8.5</v>
      </c>
      <c r="E24" s="16">
        <v>262.3</v>
      </c>
      <c r="F24" s="16">
        <v>80.599999999999994</v>
      </c>
      <c r="G24" s="16"/>
      <c r="H24" s="16">
        <v>22</v>
      </c>
      <c r="I24" s="16">
        <v>58.6</v>
      </c>
      <c r="J24" s="17">
        <v>41984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2.875</v>
      </c>
      <c r="D25" s="24">
        <v>9</v>
      </c>
      <c r="E25" s="16">
        <v>279.10000000000002</v>
      </c>
      <c r="F25" s="16">
        <v>80.400000000000006</v>
      </c>
      <c r="G25" s="16"/>
      <c r="H25" s="16">
        <v>21.2</v>
      </c>
      <c r="I25" s="16">
        <v>59.2</v>
      </c>
      <c r="J25" s="17">
        <v>41984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1.875</v>
      </c>
      <c r="D26" s="24">
        <v>9</v>
      </c>
      <c r="E26" s="16">
        <v>318.7</v>
      </c>
      <c r="F26" s="16">
        <v>80.5</v>
      </c>
      <c r="G26" s="16"/>
      <c r="H26" s="16">
        <v>20.8</v>
      </c>
      <c r="I26" s="16">
        <v>59.7</v>
      </c>
      <c r="J26" s="17">
        <v>41984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2.75</v>
      </c>
      <c r="D27" s="24">
        <v>8.5</v>
      </c>
      <c r="E27" s="16">
        <v>273.8</v>
      </c>
      <c r="F27" s="16">
        <v>80.5</v>
      </c>
      <c r="G27" s="16"/>
      <c r="H27" s="16">
        <v>21.8</v>
      </c>
      <c r="I27" s="16">
        <v>58.7</v>
      </c>
      <c r="J27" s="17">
        <v>41984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8.5</v>
      </c>
      <c r="E28" s="16">
        <v>282.39999999999998</v>
      </c>
      <c r="F28" s="16">
        <v>80.7</v>
      </c>
      <c r="G28" s="16"/>
      <c r="H28" s="16">
        <v>21.4</v>
      </c>
      <c r="I28" s="16">
        <v>59.3</v>
      </c>
      <c r="J28" s="17">
        <v>41984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2.5</v>
      </c>
      <c r="D29" s="24">
        <v>8</v>
      </c>
      <c r="E29" s="16">
        <v>272.5</v>
      </c>
      <c r="F29" s="16">
        <v>80.400000000000006</v>
      </c>
      <c r="G29" s="16"/>
      <c r="H29" s="16">
        <v>22.6</v>
      </c>
      <c r="I29" s="16">
        <v>57.8</v>
      </c>
      <c r="J29" s="17">
        <v>41984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2.875</v>
      </c>
      <c r="D30" s="24">
        <v>8</v>
      </c>
      <c r="E30" s="16">
        <v>260.3</v>
      </c>
      <c r="F30" s="16">
        <v>80.5</v>
      </c>
      <c r="G30" s="16"/>
      <c r="H30" s="16">
        <v>22.7</v>
      </c>
      <c r="I30" s="16">
        <v>57.8</v>
      </c>
      <c r="J30" s="17">
        <v>41984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1</v>
      </c>
      <c r="D31" s="24">
        <v>9</v>
      </c>
      <c r="E31" s="16" t="s">
        <v>103</v>
      </c>
      <c r="F31" s="16">
        <v>80.400000000000006</v>
      </c>
      <c r="G31" s="16"/>
      <c r="H31" s="16">
        <v>21.4</v>
      </c>
      <c r="I31" s="16">
        <v>59</v>
      </c>
      <c r="J31" s="17">
        <v>41984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1.125</v>
      </c>
      <c r="D32" s="24">
        <v>10</v>
      </c>
      <c r="E32" s="16" t="s">
        <v>103</v>
      </c>
      <c r="F32" s="16">
        <v>80.400000000000006</v>
      </c>
      <c r="G32" s="16"/>
      <c r="H32" s="16">
        <v>21.2</v>
      </c>
      <c r="I32" s="16">
        <v>59.2</v>
      </c>
      <c r="J32" s="17">
        <v>41984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286.35833333333335</v>
      </c>
      <c r="H33" s="30" t="s">
        <v>22</v>
      </c>
      <c r="I33" s="32">
        <f>SUM(I17:I32)</f>
        <v>949.40000000000009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59.337500000000006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2.125</v>
      </c>
      <c r="D17" s="23">
        <v>9</v>
      </c>
      <c r="E17" s="12">
        <v>307.10000000000002</v>
      </c>
      <c r="F17" s="12">
        <v>80.5</v>
      </c>
      <c r="G17" s="12"/>
      <c r="H17" s="12">
        <v>22.3</v>
      </c>
      <c r="I17" s="12">
        <v>58.2</v>
      </c>
      <c r="J17" s="13">
        <v>41984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2.5</v>
      </c>
      <c r="D18" s="24">
        <v>9</v>
      </c>
      <c r="E18" s="16">
        <v>292</v>
      </c>
      <c r="F18" s="16">
        <v>80.5</v>
      </c>
      <c r="G18" s="16"/>
      <c r="H18" s="16">
        <v>22.3</v>
      </c>
      <c r="I18" s="16">
        <v>58.2</v>
      </c>
      <c r="J18" s="17">
        <v>41984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2.125</v>
      </c>
      <c r="D19" s="24">
        <v>9.5</v>
      </c>
      <c r="E19" s="16">
        <v>316.89999999999998</v>
      </c>
      <c r="F19" s="16">
        <v>80.5</v>
      </c>
      <c r="G19" s="16"/>
      <c r="H19" s="16">
        <v>21.9</v>
      </c>
      <c r="I19" s="16">
        <v>58.6</v>
      </c>
      <c r="J19" s="17">
        <v>41984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1.875</v>
      </c>
      <c r="D20" s="24">
        <v>9.5</v>
      </c>
      <c r="E20" s="16">
        <v>328.8</v>
      </c>
      <c r="F20" s="16">
        <v>80.5</v>
      </c>
      <c r="G20" s="16"/>
      <c r="H20" s="16">
        <v>22.3</v>
      </c>
      <c r="I20" s="16">
        <v>58.2</v>
      </c>
      <c r="J20" s="17">
        <v>41984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0.875</v>
      </c>
      <c r="D21" s="24">
        <v>9</v>
      </c>
      <c r="E21" s="16" t="s">
        <v>103</v>
      </c>
      <c r="F21" s="16">
        <v>80.400000000000006</v>
      </c>
      <c r="G21" s="16"/>
      <c r="H21" s="16">
        <v>20.9</v>
      </c>
      <c r="I21" s="16">
        <v>59.5</v>
      </c>
      <c r="J21" s="17">
        <v>41984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1.5</v>
      </c>
      <c r="D22" s="24">
        <v>10</v>
      </c>
      <c r="E22" s="16" t="s">
        <v>103</v>
      </c>
      <c r="F22" s="16">
        <v>80.400000000000006</v>
      </c>
      <c r="G22" s="16"/>
      <c r="H22" s="16">
        <v>20.8</v>
      </c>
      <c r="I22" s="16">
        <v>59.6</v>
      </c>
      <c r="J22" s="17">
        <v>41984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311.2</v>
      </c>
      <c r="H33" s="30" t="s">
        <v>22</v>
      </c>
      <c r="I33" s="32">
        <f>SUM(I17:I32)</f>
        <v>352.3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58.716666666666669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2.375</v>
      </c>
      <c r="D17" s="23">
        <v>8.5</v>
      </c>
      <c r="E17" s="12">
        <v>287</v>
      </c>
      <c r="F17" s="12">
        <v>80.400000000000006</v>
      </c>
      <c r="G17" s="12"/>
      <c r="H17" s="12">
        <v>17.600000000000001</v>
      </c>
      <c r="I17" s="12">
        <v>62.8</v>
      </c>
      <c r="J17" s="13">
        <v>41984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8</v>
      </c>
      <c r="E18" s="16">
        <v>292</v>
      </c>
      <c r="F18" s="16">
        <v>80.400000000000006</v>
      </c>
      <c r="G18" s="16"/>
      <c r="H18" s="16">
        <v>20.399999999999999</v>
      </c>
      <c r="I18" s="16">
        <v>60</v>
      </c>
      <c r="J18" s="17">
        <v>41984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2.5</v>
      </c>
      <c r="D19" s="24">
        <v>8.5</v>
      </c>
      <c r="E19" s="16">
        <v>282.39999999999998</v>
      </c>
      <c r="F19" s="16">
        <v>80.400000000000006</v>
      </c>
      <c r="G19" s="16"/>
      <c r="H19" s="16">
        <v>17.8</v>
      </c>
      <c r="I19" s="16">
        <v>62.6</v>
      </c>
      <c r="J19" s="17">
        <v>41984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2.375</v>
      </c>
      <c r="D20" s="24">
        <v>8</v>
      </c>
      <c r="E20" s="16">
        <v>277</v>
      </c>
      <c r="F20" s="16">
        <v>80.400000000000006</v>
      </c>
      <c r="G20" s="16"/>
      <c r="H20" s="16">
        <v>18.3</v>
      </c>
      <c r="I20" s="16">
        <v>62.1</v>
      </c>
      <c r="J20" s="17">
        <v>41984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</v>
      </c>
      <c r="D21" s="24">
        <v>8</v>
      </c>
      <c r="E21" s="16">
        <v>292</v>
      </c>
      <c r="F21" s="16">
        <v>80.400000000000006</v>
      </c>
      <c r="G21" s="16"/>
      <c r="H21" s="16">
        <v>18.2</v>
      </c>
      <c r="I21" s="16">
        <v>62.2</v>
      </c>
      <c r="J21" s="17">
        <v>41984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2.375</v>
      </c>
      <c r="D22" s="24">
        <v>8.5</v>
      </c>
      <c r="E22" s="16">
        <v>287</v>
      </c>
      <c r="F22" s="16">
        <v>80.7</v>
      </c>
      <c r="G22" s="16"/>
      <c r="H22" s="16">
        <v>18.2</v>
      </c>
      <c r="I22" s="16">
        <v>62.5</v>
      </c>
      <c r="J22" s="17">
        <v>41984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2.375</v>
      </c>
      <c r="D23" s="24">
        <v>8</v>
      </c>
      <c r="E23" s="16">
        <v>277</v>
      </c>
      <c r="F23" s="16">
        <v>80.400000000000006</v>
      </c>
      <c r="G23" s="16"/>
      <c r="H23" s="16">
        <v>19.100000000000001</v>
      </c>
      <c r="I23" s="16">
        <v>61.3</v>
      </c>
      <c r="J23" s="17">
        <v>41984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2.875</v>
      </c>
      <c r="D24" s="24">
        <v>8</v>
      </c>
      <c r="E24" s="16">
        <v>260.3</v>
      </c>
      <c r="F24" s="16">
        <v>80.5</v>
      </c>
      <c r="G24" s="16"/>
      <c r="H24" s="16">
        <v>21</v>
      </c>
      <c r="I24" s="16">
        <v>59.5</v>
      </c>
      <c r="J24" s="17">
        <v>41984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2.875</v>
      </c>
      <c r="D25" s="24">
        <v>8</v>
      </c>
      <c r="E25" s="16">
        <v>260.3</v>
      </c>
      <c r="F25" s="16">
        <v>80.400000000000006</v>
      </c>
      <c r="G25" s="16"/>
      <c r="H25" s="16">
        <v>21.1</v>
      </c>
      <c r="I25" s="16">
        <v>59.3</v>
      </c>
      <c r="J25" s="17">
        <v>41984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1.875</v>
      </c>
      <c r="D26" s="24">
        <v>8</v>
      </c>
      <c r="E26" s="16">
        <v>297.60000000000002</v>
      </c>
      <c r="F26" s="16">
        <v>80.400000000000006</v>
      </c>
      <c r="G26" s="16"/>
      <c r="H26" s="16">
        <v>18.3</v>
      </c>
      <c r="I26" s="16">
        <v>62.1</v>
      </c>
      <c r="J26" s="17">
        <v>41984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8</v>
      </c>
      <c r="E27" s="16">
        <v>272.5</v>
      </c>
      <c r="F27" s="16">
        <v>80.400000000000006</v>
      </c>
      <c r="G27" s="16"/>
      <c r="H27" s="16">
        <v>20.100000000000001</v>
      </c>
      <c r="I27" s="16">
        <v>60.3</v>
      </c>
      <c r="J27" s="17">
        <v>41984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8</v>
      </c>
      <c r="E28" s="16">
        <v>272.5</v>
      </c>
      <c r="F28" s="16">
        <v>80.400000000000006</v>
      </c>
      <c r="G28" s="16"/>
      <c r="H28" s="16">
        <v>19.3</v>
      </c>
      <c r="I28" s="16">
        <v>61.1</v>
      </c>
      <c r="J28" s="17">
        <v>41984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8</v>
      </c>
      <c r="E29" s="16">
        <v>272.5</v>
      </c>
      <c r="F29" s="16">
        <v>80.400000000000006</v>
      </c>
      <c r="G29" s="16"/>
      <c r="H29" s="16">
        <v>19.600000000000001</v>
      </c>
      <c r="I29" s="16">
        <v>60.8</v>
      </c>
      <c r="J29" s="17">
        <v>41984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80.400000000000006</v>
      </c>
      <c r="G30" s="16"/>
      <c r="H30" s="16">
        <v>21.1</v>
      </c>
      <c r="I30" s="16">
        <v>59.3</v>
      </c>
      <c r="J30" s="17">
        <v>41982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1.375</v>
      </c>
      <c r="D31" s="24">
        <v>7.5</v>
      </c>
      <c r="E31" s="16">
        <v>312.8</v>
      </c>
      <c r="F31" s="16">
        <v>80.5</v>
      </c>
      <c r="G31" s="16"/>
      <c r="H31" s="16">
        <v>18.2</v>
      </c>
      <c r="I31" s="16">
        <v>62.3</v>
      </c>
      <c r="J31" s="17">
        <v>41984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2.375</v>
      </c>
      <c r="D32" s="24">
        <v>8</v>
      </c>
      <c r="E32" s="16">
        <v>277</v>
      </c>
      <c r="F32" s="16">
        <v>80.400000000000006</v>
      </c>
      <c r="G32" s="16"/>
      <c r="H32" s="16">
        <v>18.399999999999999</v>
      </c>
      <c r="I32" s="16">
        <v>62</v>
      </c>
      <c r="J32" s="17">
        <v>41984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281.32666666666671</v>
      </c>
      <c r="H33" s="30" t="s">
        <v>22</v>
      </c>
      <c r="I33" s="32">
        <f>SUM(I17:I32)</f>
        <v>980.19999999999982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61.262499999999989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1.375</v>
      </c>
      <c r="D17" s="23">
        <v>9</v>
      </c>
      <c r="E17" s="12">
        <v>347.5</v>
      </c>
      <c r="F17" s="12">
        <v>80.400000000000006</v>
      </c>
      <c r="G17" s="12"/>
      <c r="H17" s="12">
        <v>19.100000000000001</v>
      </c>
      <c r="I17" s="12">
        <v>61.3</v>
      </c>
      <c r="J17" s="13">
        <v>41984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1.375</v>
      </c>
      <c r="D18" s="24">
        <v>9.5</v>
      </c>
      <c r="E18" s="16">
        <v>358.4</v>
      </c>
      <c r="F18" s="16">
        <v>80.400000000000006</v>
      </c>
      <c r="G18" s="16"/>
      <c r="H18" s="16">
        <v>19</v>
      </c>
      <c r="I18" s="16">
        <v>61.4</v>
      </c>
      <c r="J18" s="17">
        <v>41984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2.125</v>
      </c>
      <c r="D19" s="24">
        <v>8.5</v>
      </c>
      <c r="E19" s="16">
        <v>297</v>
      </c>
      <c r="F19" s="16">
        <v>80.5</v>
      </c>
      <c r="G19" s="16"/>
      <c r="H19" s="16">
        <v>18.8</v>
      </c>
      <c r="I19" s="16">
        <v>61.7</v>
      </c>
      <c r="J19" s="17">
        <v>41984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2.125</v>
      </c>
      <c r="D20" s="24">
        <v>8.5</v>
      </c>
      <c r="E20" s="16">
        <v>297</v>
      </c>
      <c r="F20" s="16">
        <v>80.5</v>
      </c>
      <c r="G20" s="16"/>
      <c r="H20" s="16">
        <v>18.3</v>
      </c>
      <c r="I20" s="16">
        <v>62.2</v>
      </c>
      <c r="J20" s="17">
        <v>41984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</v>
      </c>
      <c r="D21" s="24">
        <v>8</v>
      </c>
      <c r="E21" s="16">
        <v>292</v>
      </c>
      <c r="F21" s="16">
        <v>80.5</v>
      </c>
      <c r="G21" s="16"/>
      <c r="H21" s="16">
        <v>18.100000000000001</v>
      </c>
      <c r="I21" s="16">
        <v>62.4</v>
      </c>
      <c r="J21" s="17">
        <v>41984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80.400000000000006</v>
      </c>
      <c r="G22" s="16"/>
      <c r="H22" s="16">
        <v>18.600000000000001</v>
      </c>
      <c r="I22" s="16">
        <v>61.8</v>
      </c>
      <c r="J22" s="17">
        <v>41982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318.38</v>
      </c>
      <c r="H33" s="30" t="s">
        <v>22</v>
      </c>
      <c r="I33" s="32">
        <f>SUM(I17:I32)</f>
        <v>370.79999999999995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61.79999999999999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9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50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95.5</v>
      </c>
      <c r="G17" s="12"/>
      <c r="H17" s="12">
        <v>24.3</v>
      </c>
      <c r="I17" s="12">
        <v>71.2</v>
      </c>
      <c r="J17" s="13">
        <v>42059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1.25</v>
      </c>
      <c r="D18" s="24">
        <v>7.5</v>
      </c>
      <c r="E18" s="16">
        <v>320.89999999999998</v>
      </c>
      <c r="F18" s="16">
        <v>80.3</v>
      </c>
      <c r="G18" s="16"/>
      <c r="H18" s="16">
        <v>9.3000000000000007</v>
      </c>
      <c r="I18" s="16">
        <v>71</v>
      </c>
      <c r="J18" s="17">
        <v>42066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1.375</v>
      </c>
      <c r="D19" s="24">
        <v>7.5</v>
      </c>
      <c r="E19" s="16">
        <v>312.8</v>
      </c>
      <c r="F19" s="16">
        <v>80.3</v>
      </c>
      <c r="G19" s="16"/>
      <c r="H19" s="16">
        <v>8.8000000000000007</v>
      </c>
      <c r="I19" s="16">
        <v>71.5</v>
      </c>
      <c r="J19" s="17">
        <v>42066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1.375</v>
      </c>
      <c r="D20" s="24">
        <v>7.5</v>
      </c>
      <c r="E20" s="16">
        <v>312.8</v>
      </c>
      <c r="F20" s="16">
        <v>80.2</v>
      </c>
      <c r="G20" s="16"/>
      <c r="H20" s="16">
        <v>9</v>
      </c>
      <c r="I20" s="16">
        <v>71.2</v>
      </c>
      <c r="J20" s="17">
        <v>42066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1.625</v>
      </c>
      <c r="D21" s="24">
        <v>7.5</v>
      </c>
      <c r="E21" s="16">
        <v>298.7</v>
      </c>
      <c r="F21" s="16">
        <v>80.2</v>
      </c>
      <c r="G21" s="16"/>
      <c r="H21" s="16">
        <v>9</v>
      </c>
      <c r="I21" s="16">
        <v>71.2</v>
      </c>
      <c r="J21" s="17">
        <v>42066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7.5</v>
      </c>
      <c r="E22" s="16">
        <v>298.7</v>
      </c>
      <c r="F22" s="16">
        <v>80.2</v>
      </c>
      <c r="G22" s="16"/>
      <c r="H22" s="16">
        <v>8.5</v>
      </c>
      <c r="I22" s="16">
        <v>71.7</v>
      </c>
      <c r="J22" s="17">
        <v>42066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7</v>
      </c>
      <c r="E23" s="16">
        <v>251.6</v>
      </c>
      <c r="F23" s="16">
        <v>80.3</v>
      </c>
      <c r="G23" s="16"/>
      <c r="H23" s="16">
        <v>10.6</v>
      </c>
      <c r="I23" s="16">
        <v>69.7</v>
      </c>
      <c r="J23" s="17">
        <v>42069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2.5</v>
      </c>
      <c r="D24" s="24">
        <v>7</v>
      </c>
      <c r="E24" s="16">
        <v>251.6</v>
      </c>
      <c r="F24" s="16">
        <v>80.2</v>
      </c>
      <c r="G24" s="16"/>
      <c r="H24" s="16">
        <v>10.4</v>
      </c>
      <c r="I24" s="16">
        <v>69.8</v>
      </c>
      <c r="J24" s="17">
        <v>42069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3.375</v>
      </c>
      <c r="D25" s="24">
        <v>7.5</v>
      </c>
      <c r="E25" s="16">
        <v>236.8</v>
      </c>
      <c r="F25" s="16">
        <v>80.2</v>
      </c>
      <c r="G25" s="16"/>
      <c r="H25" s="16">
        <v>10.7</v>
      </c>
      <c r="I25" s="16">
        <v>69.5</v>
      </c>
      <c r="J25" s="17">
        <v>42069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7.5</v>
      </c>
      <c r="E26" s="16">
        <v>262.2</v>
      </c>
      <c r="F26" s="16">
        <v>80.3</v>
      </c>
      <c r="G26" s="16"/>
      <c r="H26" s="16">
        <v>10.199999999999999</v>
      </c>
      <c r="I26" s="16">
        <v>70.099999999999994</v>
      </c>
      <c r="J26" s="17">
        <v>42069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2.5</v>
      </c>
      <c r="D27" s="24">
        <v>7</v>
      </c>
      <c r="E27" s="16">
        <v>251.6</v>
      </c>
      <c r="F27" s="16">
        <v>80.3</v>
      </c>
      <c r="G27" s="16"/>
      <c r="H27" s="16">
        <v>11</v>
      </c>
      <c r="I27" s="16">
        <v>69.3</v>
      </c>
      <c r="J27" s="17">
        <v>42069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7.5</v>
      </c>
      <c r="E28" s="16">
        <v>262.2</v>
      </c>
      <c r="F28" s="16">
        <v>80.3</v>
      </c>
      <c r="G28" s="16"/>
      <c r="H28" s="16">
        <v>11.4</v>
      </c>
      <c r="I28" s="16">
        <v>68.900000000000006</v>
      </c>
      <c r="J28" s="17">
        <v>42069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1.625</v>
      </c>
      <c r="D29" s="24">
        <v>7.5</v>
      </c>
      <c r="E29" s="16">
        <v>298.7</v>
      </c>
      <c r="F29" s="16">
        <v>80.3</v>
      </c>
      <c r="G29" s="16"/>
      <c r="H29" s="16">
        <v>13</v>
      </c>
      <c r="I29" s="16">
        <v>67.3</v>
      </c>
      <c r="J29" s="17">
        <v>42069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7.5</v>
      </c>
      <c r="E30" s="16">
        <v>262.2</v>
      </c>
      <c r="F30" s="16">
        <v>80.3</v>
      </c>
      <c r="G30" s="16"/>
      <c r="H30" s="16">
        <v>10.1</v>
      </c>
      <c r="I30" s="16">
        <v>70.2</v>
      </c>
      <c r="J30" s="17">
        <v>42069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3.375</v>
      </c>
      <c r="D31" s="24">
        <v>7.5</v>
      </c>
      <c r="E31" s="16">
        <v>236.8</v>
      </c>
      <c r="F31" s="16">
        <v>80.3</v>
      </c>
      <c r="G31" s="16"/>
      <c r="H31" s="16">
        <v>9.8000000000000007</v>
      </c>
      <c r="I31" s="16">
        <v>70.5</v>
      </c>
      <c r="J31" s="17">
        <v>42069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3.375</v>
      </c>
      <c r="D32" s="24">
        <v>7.5</v>
      </c>
      <c r="E32" s="16">
        <v>236.8</v>
      </c>
      <c r="F32" s="16">
        <v>80.3</v>
      </c>
      <c r="G32" s="16"/>
      <c r="H32" s="16">
        <v>9.9</v>
      </c>
      <c r="I32" s="16">
        <v>70.400000000000006</v>
      </c>
      <c r="J32" s="17">
        <v>42069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272.95999999999998</v>
      </c>
      <c r="H33" s="30" t="s">
        <v>22</v>
      </c>
      <c r="I33" s="32">
        <f>SUM(I17:I32)</f>
        <v>1123.5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70.21875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J23" sqref="J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50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</v>
      </c>
      <c r="D17" s="23">
        <v>8</v>
      </c>
      <c r="E17" s="12">
        <v>292</v>
      </c>
      <c r="F17" s="12">
        <v>80.2</v>
      </c>
      <c r="G17" s="12"/>
      <c r="H17" s="12">
        <v>9</v>
      </c>
      <c r="I17" s="12">
        <v>71.2</v>
      </c>
      <c r="J17" s="13">
        <v>42069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1.625</v>
      </c>
      <c r="D18" s="24">
        <v>7.5</v>
      </c>
      <c r="E18" s="16">
        <v>298.7</v>
      </c>
      <c r="F18" s="16">
        <v>80.3</v>
      </c>
      <c r="G18" s="16"/>
      <c r="H18" s="16">
        <v>9.1</v>
      </c>
      <c r="I18" s="16">
        <v>71.2</v>
      </c>
      <c r="J18" s="17">
        <v>42069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</v>
      </c>
      <c r="D19" s="24">
        <v>8</v>
      </c>
      <c r="E19" s="16">
        <v>292</v>
      </c>
      <c r="F19" s="16">
        <v>80.3</v>
      </c>
      <c r="G19" s="16"/>
      <c r="H19" s="16">
        <v>8.1999999999999993</v>
      </c>
      <c r="I19" s="16">
        <v>72.099999999999994</v>
      </c>
      <c r="J19" s="17">
        <v>42069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1.625</v>
      </c>
      <c r="D20" s="24">
        <v>7.5</v>
      </c>
      <c r="E20" s="16">
        <v>298.7</v>
      </c>
      <c r="F20" s="16">
        <v>80.2</v>
      </c>
      <c r="G20" s="16"/>
      <c r="H20" s="16">
        <v>7.8</v>
      </c>
      <c r="I20" s="16">
        <v>72.400000000000006</v>
      </c>
      <c r="J20" s="17">
        <v>42069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1.625</v>
      </c>
      <c r="D21" s="24">
        <v>7.5</v>
      </c>
      <c r="E21" s="16">
        <v>298.7</v>
      </c>
      <c r="F21" s="16">
        <v>80.3</v>
      </c>
      <c r="G21" s="16"/>
      <c r="H21" s="16">
        <v>8.1</v>
      </c>
      <c r="I21" s="16">
        <v>72.2</v>
      </c>
      <c r="J21" s="17">
        <v>42069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7.5</v>
      </c>
      <c r="E22" s="16">
        <v>281.10000000000002</v>
      </c>
      <c r="F22" s="16">
        <v>80.400000000000006</v>
      </c>
      <c r="G22" s="16"/>
      <c r="H22" s="16">
        <v>8.3000000000000007</v>
      </c>
      <c r="I22" s="16">
        <v>72.099999999999994</v>
      </c>
      <c r="J22" s="17">
        <v>42069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293.53333333333336</v>
      </c>
      <c r="H33" s="30" t="s">
        <v>22</v>
      </c>
      <c r="I33" s="32">
        <f>SUM(I17:I32)</f>
        <v>431.19999999999993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71.86666666666666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8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50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1.625</v>
      </c>
      <c r="D17" s="23">
        <v>7.5</v>
      </c>
      <c r="E17" s="12">
        <v>298.7</v>
      </c>
      <c r="F17" s="12">
        <v>80.2</v>
      </c>
      <c r="G17" s="12"/>
      <c r="H17" s="12">
        <v>8.4</v>
      </c>
      <c r="I17" s="12">
        <v>71.8</v>
      </c>
      <c r="J17" s="13">
        <v>42066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1.625</v>
      </c>
      <c r="D18" s="24">
        <v>7.5</v>
      </c>
      <c r="E18" s="16">
        <v>298.7</v>
      </c>
      <c r="F18" s="16">
        <v>80.2</v>
      </c>
      <c r="G18" s="16"/>
      <c r="H18" s="16">
        <v>8.1</v>
      </c>
      <c r="I18" s="16">
        <v>72.099999999999994</v>
      </c>
      <c r="J18" s="17">
        <v>42066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7.5</v>
      </c>
      <c r="E19" s="16">
        <v>281.10000000000002</v>
      </c>
      <c r="F19" s="16">
        <v>80.3</v>
      </c>
      <c r="G19" s="16"/>
      <c r="H19" s="16">
        <v>8.6999999999999993</v>
      </c>
      <c r="I19" s="16">
        <v>71.599999999999994</v>
      </c>
      <c r="J19" s="17">
        <v>42066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</v>
      </c>
      <c r="D20" s="24">
        <v>7.5</v>
      </c>
      <c r="E20" s="16">
        <v>281.10000000000002</v>
      </c>
      <c r="F20" s="16">
        <v>80.2</v>
      </c>
      <c r="G20" s="16"/>
      <c r="H20" s="16">
        <v>9.6</v>
      </c>
      <c r="I20" s="16">
        <v>70.599999999999994</v>
      </c>
      <c r="J20" s="17">
        <v>42066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1.625</v>
      </c>
      <c r="D21" s="24">
        <v>7.5</v>
      </c>
      <c r="E21" s="16">
        <v>298.7</v>
      </c>
      <c r="F21" s="16">
        <v>80.3</v>
      </c>
      <c r="G21" s="16"/>
      <c r="H21" s="16">
        <v>8</v>
      </c>
      <c r="I21" s="16">
        <v>72.3</v>
      </c>
      <c r="J21" s="17">
        <v>42066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</v>
      </c>
      <c r="D22" s="24">
        <v>7.5</v>
      </c>
      <c r="E22" s="16">
        <v>281.10000000000002</v>
      </c>
      <c r="F22" s="16">
        <v>80.3</v>
      </c>
      <c r="G22" s="16"/>
      <c r="H22" s="16">
        <v>8</v>
      </c>
      <c r="I22" s="16">
        <v>72.3</v>
      </c>
      <c r="J22" s="17">
        <v>42066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7</v>
      </c>
      <c r="E23" s="16">
        <v>251.6</v>
      </c>
      <c r="F23" s="16">
        <v>80.3</v>
      </c>
      <c r="G23" s="16"/>
      <c r="H23" s="16">
        <v>9.6</v>
      </c>
      <c r="I23" s="16">
        <v>70.7</v>
      </c>
      <c r="J23" s="17">
        <v>42066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1.375</v>
      </c>
      <c r="D24" s="24">
        <v>7.5</v>
      </c>
      <c r="E24" s="16">
        <v>312.8</v>
      </c>
      <c r="F24" s="16">
        <v>80.2</v>
      </c>
      <c r="G24" s="16"/>
      <c r="H24" s="16">
        <v>8.9</v>
      </c>
      <c r="I24" s="16">
        <v>71.3</v>
      </c>
      <c r="J24" s="17">
        <v>42066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7.5</v>
      </c>
      <c r="E25" s="16">
        <v>262.2</v>
      </c>
      <c r="F25" s="16">
        <v>80.2</v>
      </c>
      <c r="G25" s="16"/>
      <c r="H25" s="16">
        <v>9.1</v>
      </c>
      <c r="I25" s="16">
        <v>71.099999999999994</v>
      </c>
      <c r="J25" s="17">
        <v>42066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7.5</v>
      </c>
      <c r="E26" s="16">
        <v>262.2</v>
      </c>
      <c r="F26" s="16">
        <v>80.3</v>
      </c>
      <c r="G26" s="16"/>
      <c r="H26" s="16">
        <v>8.6999999999999993</v>
      </c>
      <c r="I26" s="16">
        <v>71.599999999999994</v>
      </c>
      <c r="J26" s="17">
        <v>42066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7.5</v>
      </c>
      <c r="E27" s="16">
        <v>262.2</v>
      </c>
      <c r="F27" s="16">
        <v>80.2</v>
      </c>
      <c r="G27" s="16"/>
      <c r="H27" s="16">
        <v>8</v>
      </c>
      <c r="I27" s="16">
        <v>72.2</v>
      </c>
      <c r="J27" s="17">
        <v>42066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7.5</v>
      </c>
      <c r="E28" s="16">
        <v>262.2</v>
      </c>
      <c r="F28" s="16">
        <v>80.2</v>
      </c>
      <c r="G28" s="16"/>
      <c r="H28" s="16">
        <v>8.6</v>
      </c>
      <c r="I28" s="16">
        <v>71.599999999999994</v>
      </c>
      <c r="J28" s="17">
        <v>42066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3.375</v>
      </c>
      <c r="D29" s="24">
        <v>7.5</v>
      </c>
      <c r="E29" s="16">
        <v>236.8</v>
      </c>
      <c r="F29" s="16">
        <v>80.3</v>
      </c>
      <c r="G29" s="16"/>
      <c r="H29" s="16">
        <v>12.2</v>
      </c>
      <c r="I29" s="16">
        <v>68.099999999999994</v>
      </c>
      <c r="J29" s="17">
        <v>42066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95.2</v>
      </c>
      <c r="G30" s="16"/>
      <c r="H30" s="16">
        <v>28.5</v>
      </c>
      <c r="I30" s="16">
        <v>66.7</v>
      </c>
      <c r="J30" s="17">
        <v>42059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7.5</v>
      </c>
      <c r="E31" s="16">
        <v>262.2</v>
      </c>
      <c r="F31" s="16">
        <v>80.2</v>
      </c>
      <c r="G31" s="16"/>
      <c r="H31" s="16">
        <v>9</v>
      </c>
      <c r="I31" s="16">
        <v>71.2</v>
      </c>
      <c r="J31" s="17">
        <v>42069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7.5</v>
      </c>
      <c r="E32" s="16">
        <v>262.2</v>
      </c>
      <c r="F32" s="16">
        <v>80.2</v>
      </c>
      <c r="G32" s="16"/>
      <c r="H32" s="16">
        <v>9.9</v>
      </c>
      <c r="I32" s="16">
        <v>70.3</v>
      </c>
      <c r="J32" s="17">
        <v>42069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274.25333333333327</v>
      </c>
      <c r="H33" s="30" t="s">
        <v>22</v>
      </c>
      <c r="I33" s="32">
        <f>SUM(I17:I32)</f>
        <v>1135.5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70.96875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101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</v>
      </c>
      <c r="D17" s="23">
        <v>8</v>
      </c>
      <c r="E17" s="12">
        <v>352.6</v>
      </c>
      <c r="F17" s="12">
        <v>80.5</v>
      </c>
      <c r="G17" s="12">
        <v>14.2</v>
      </c>
      <c r="H17" s="12">
        <v>4.3</v>
      </c>
      <c r="I17" s="12">
        <v>90.4</v>
      </c>
      <c r="J17" s="13">
        <v>42118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</v>
      </c>
      <c r="D18" s="24">
        <v>8.5</v>
      </c>
      <c r="E18" s="16">
        <v>302.5</v>
      </c>
      <c r="F18" s="16">
        <v>80.5</v>
      </c>
      <c r="G18" s="16">
        <v>14.3</v>
      </c>
      <c r="H18" s="16">
        <v>3.8</v>
      </c>
      <c r="I18" s="16">
        <v>91</v>
      </c>
      <c r="J18" s="17">
        <v>42118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2.5</v>
      </c>
      <c r="D19" s="24">
        <v>8</v>
      </c>
      <c r="E19" s="16">
        <v>272.5</v>
      </c>
      <c r="F19" s="16">
        <v>80.5</v>
      </c>
      <c r="G19" s="16">
        <v>11</v>
      </c>
      <c r="H19" s="16">
        <v>8</v>
      </c>
      <c r="I19" s="16">
        <v>83.5</v>
      </c>
      <c r="J19" s="17">
        <v>42118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2.5</v>
      </c>
      <c r="D20" s="24">
        <v>8.5</v>
      </c>
      <c r="E20" s="16">
        <v>282.39999999999998</v>
      </c>
      <c r="F20" s="16">
        <v>80.5</v>
      </c>
      <c r="G20" s="16">
        <v>15</v>
      </c>
      <c r="H20" s="16">
        <v>9.1</v>
      </c>
      <c r="I20" s="16">
        <v>86.4</v>
      </c>
      <c r="J20" s="17">
        <v>42118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</v>
      </c>
      <c r="E21" s="16">
        <v>292</v>
      </c>
      <c r="F21" s="16">
        <v>80.5</v>
      </c>
      <c r="G21" s="16">
        <v>13.6</v>
      </c>
      <c r="H21" s="16">
        <v>5.3</v>
      </c>
      <c r="I21" s="16">
        <v>88.8</v>
      </c>
      <c r="J21" s="17">
        <v>42118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8</v>
      </c>
      <c r="E22" s="16">
        <v>292</v>
      </c>
      <c r="F22" s="16">
        <v>80.5</v>
      </c>
      <c r="G22" s="16">
        <v>15.5</v>
      </c>
      <c r="H22" s="16">
        <v>9.1</v>
      </c>
      <c r="I22" s="16">
        <v>86.9</v>
      </c>
      <c r="J22" s="17">
        <v>42118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23</v>
      </c>
      <c r="C23" s="15">
        <v>1.625</v>
      </c>
      <c r="D23" s="24">
        <v>8</v>
      </c>
      <c r="E23" s="16">
        <v>310.10000000000002</v>
      </c>
      <c r="F23" s="16">
        <v>80.5</v>
      </c>
      <c r="G23" s="16">
        <v>14</v>
      </c>
      <c r="H23" s="16">
        <v>5.4</v>
      </c>
      <c r="I23" s="16">
        <v>89.1</v>
      </c>
      <c r="J23" s="17">
        <v>42118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24</v>
      </c>
      <c r="C24" s="15">
        <v>2.5</v>
      </c>
      <c r="D24" s="24">
        <v>8</v>
      </c>
      <c r="E24" s="16">
        <v>272.5</v>
      </c>
      <c r="F24" s="16">
        <v>80.5</v>
      </c>
      <c r="G24" s="16">
        <v>13.8</v>
      </c>
      <c r="H24" s="16">
        <v>7.6</v>
      </c>
      <c r="I24" s="16">
        <v>86.7</v>
      </c>
      <c r="J24" s="17">
        <v>42118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25</v>
      </c>
      <c r="C25" s="15">
        <v>2.5</v>
      </c>
      <c r="D25" s="24">
        <v>7.5</v>
      </c>
      <c r="E25" s="16">
        <v>262.2</v>
      </c>
      <c r="F25" s="16">
        <v>80.5</v>
      </c>
      <c r="G25" s="16">
        <v>14.7</v>
      </c>
      <c r="H25" s="16">
        <v>7.5</v>
      </c>
      <c r="I25" s="16">
        <v>87.7</v>
      </c>
      <c r="J25" s="17">
        <v>42118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26</v>
      </c>
      <c r="C26" s="15">
        <v>2.5</v>
      </c>
      <c r="D26" s="24">
        <v>7.5</v>
      </c>
      <c r="E26" s="16">
        <v>262.2</v>
      </c>
      <c r="F26" s="16">
        <v>80.5</v>
      </c>
      <c r="G26" s="16">
        <v>13.3</v>
      </c>
      <c r="H26" s="16">
        <v>6.1</v>
      </c>
      <c r="I26" s="16">
        <v>87.7</v>
      </c>
      <c r="J26" s="17">
        <v>42118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27</v>
      </c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28</v>
      </c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29</v>
      </c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30</v>
      </c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31</v>
      </c>
      <c r="C31" s="15">
        <v>1</v>
      </c>
      <c r="D31" s="24">
        <v>8</v>
      </c>
      <c r="E31" s="16">
        <v>352.6</v>
      </c>
      <c r="F31" s="16">
        <v>80.5</v>
      </c>
      <c r="G31" s="16">
        <v>13.3</v>
      </c>
      <c r="H31" s="16">
        <v>12.3</v>
      </c>
      <c r="I31" s="16">
        <v>81.5</v>
      </c>
      <c r="J31" s="17">
        <v>42117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32</v>
      </c>
      <c r="C32" s="15">
        <v>1.625</v>
      </c>
      <c r="D32" s="24">
        <v>8</v>
      </c>
      <c r="E32" s="16">
        <v>310.10000000000002</v>
      </c>
      <c r="F32" s="16">
        <v>80.5</v>
      </c>
      <c r="G32" s="16">
        <v>12</v>
      </c>
      <c r="H32" s="16">
        <v>7.2</v>
      </c>
      <c r="I32" s="16">
        <v>85.3</v>
      </c>
      <c r="J32" s="17">
        <v>42116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296.97499999999997</v>
      </c>
      <c r="H33" s="30" t="s">
        <v>22</v>
      </c>
      <c r="I33" s="32">
        <f>SUM(I17:I32)</f>
        <v>1045.0000000000002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87.083333333333357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J25" sqref="J25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50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1.375</v>
      </c>
      <c r="D17" s="23">
        <v>7.5</v>
      </c>
      <c r="E17" s="12">
        <v>312.8</v>
      </c>
      <c r="F17" s="12">
        <v>80.3</v>
      </c>
      <c r="G17" s="12"/>
      <c r="H17" s="12">
        <v>7.9</v>
      </c>
      <c r="I17" s="12">
        <v>72.400000000000006</v>
      </c>
      <c r="J17" s="13">
        <v>42066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1.125</v>
      </c>
      <c r="D18" s="24">
        <v>8</v>
      </c>
      <c r="E18" s="16">
        <v>342.3</v>
      </c>
      <c r="F18" s="16">
        <v>80.2</v>
      </c>
      <c r="G18" s="16"/>
      <c r="H18" s="16">
        <v>7.9</v>
      </c>
      <c r="I18" s="16">
        <v>72.3</v>
      </c>
      <c r="J18" s="17">
        <v>42066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1.375</v>
      </c>
      <c r="D19" s="24">
        <v>7.5</v>
      </c>
      <c r="E19" s="16">
        <v>312.8</v>
      </c>
      <c r="F19" s="16">
        <v>80.2</v>
      </c>
      <c r="G19" s="16"/>
      <c r="H19" s="16">
        <v>8.1</v>
      </c>
      <c r="I19" s="16">
        <v>72.099999999999994</v>
      </c>
      <c r="J19" s="17">
        <v>42066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1.375</v>
      </c>
      <c r="D20" s="24">
        <v>7.5</v>
      </c>
      <c r="E20" s="16">
        <v>312.8</v>
      </c>
      <c r="F20" s="16">
        <v>80.2</v>
      </c>
      <c r="G20" s="16"/>
      <c r="H20" s="16">
        <v>7.6</v>
      </c>
      <c r="I20" s="16">
        <v>72.599999999999994</v>
      </c>
      <c r="J20" s="17">
        <v>42066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</v>
      </c>
      <c r="D21" s="24">
        <v>8</v>
      </c>
      <c r="E21" s="16">
        <v>352.6</v>
      </c>
      <c r="F21" s="16">
        <v>80.3</v>
      </c>
      <c r="G21" s="16"/>
      <c r="H21" s="16">
        <v>7.6</v>
      </c>
      <c r="I21" s="16">
        <v>72.7</v>
      </c>
      <c r="J21" s="17">
        <v>42066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95.6</v>
      </c>
      <c r="G22" s="16"/>
      <c r="H22" s="16">
        <v>22.5</v>
      </c>
      <c r="I22" s="16">
        <v>73.099999999999994</v>
      </c>
      <c r="J22" s="17">
        <v>42059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326.66000000000003</v>
      </c>
      <c r="H33" s="30" t="s">
        <v>22</v>
      </c>
      <c r="I33" s="32">
        <f>SUM(I17:I32)</f>
        <v>435.19999999999993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72.533333333333317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>
        <v>11.4</v>
      </c>
      <c r="H17" s="12">
        <v>18.8</v>
      </c>
      <c r="I17" s="12">
        <v>73.099999999999994</v>
      </c>
      <c r="J17" s="13">
        <v>41990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1.875</v>
      </c>
      <c r="D18" s="24">
        <v>8.5</v>
      </c>
      <c r="E18" s="16">
        <v>287.5</v>
      </c>
      <c r="F18" s="16">
        <v>80.5</v>
      </c>
      <c r="G18" s="16"/>
      <c r="H18" s="16">
        <v>8.6999999999999993</v>
      </c>
      <c r="I18" s="16">
        <v>71.8</v>
      </c>
      <c r="J18" s="17">
        <v>41995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</v>
      </c>
      <c r="D19" s="24">
        <v>8.5</v>
      </c>
      <c r="E19" s="16">
        <v>282.39999999999998</v>
      </c>
      <c r="F19" s="16">
        <v>80.400000000000006</v>
      </c>
      <c r="G19" s="16"/>
      <c r="H19" s="16">
        <v>7.9</v>
      </c>
      <c r="I19" s="16">
        <v>72.5</v>
      </c>
      <c r="J19" s="17">
        <v>41995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</v>
      </c>
      <c r="D20" s="24">
        <v>8.5</v>
      </c>
      <c r="E20" s="16">
        <v>282.39999999999998</v>
      </c>
      <c r="F20" s="16">
        <v>80.5</v>
      </c>
      <c r="G20" s="16"/>
      <c r="H20" s="16">
        <v>7.5</v>
      </c>
      <c r="I20" s="16">
        <v>73</v>
      </c>
      <c r="J20" s="17">
        <v>41995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1.875</v>
      </c>
      <c r="D21" s="24">
        <v>8.5</v>
      </c>
      <c r="E21" s="16">
        <v>287.5</v>
      </c>
      <c r="F21" s="16">
        <v>80.5</v>
      </c>
      <c r="G21" s="16"/>
      <c r="H21" s="16">
        <v>8.4</v>
      </c>
      <c r="I21" s="16">
        <v>72.099999999999994</v>
      </c>
      <c r="J21" s="17">
        <v>41995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1.875</v>
      </c>
      <c r="D22" s="24">
        <v>9</v>
      </c>
      <c r="E22" s="16">
        <v>296.8</v>
      </c>
      <c r="F22" s="16">
        <v>80.400000000000006</v>
      </c>
      <c r="G22" s="16"/>
      <c r="H22" s="16">
        <v>10.8</v>
      </c>
      <c r="I22" s="16">
        <v>69.599999999999994</v>
      </c>
      <c r="J22" s="17">
        <v>41995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</v>
      </c>
      <c r="D23" s="24">
        <v>8.5</v>
      </c>
      <c r="E23" s="16">
        <v>255.4</v>
      </c>
      <c r="F23" s="16">
        <v>80.5</v>
      </c>
      <c r="G23" s="16"/>
      <c r="H23" s="16">
        <v>8.3000000000000007</v>
      </c>
      <c r="I23" s="16">
        <v>72.2</v>
      </c>
      <c r="J23" s="17">
        <v>41995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1.75</v>
      </c>
      <c r="D24" s="24">
        <v>7.5</v>
      </c>
      <c r="E24" s="16">
        <v>276</v>
      </c>
      <c r="F24" s="16">
        <v>80.3</v>
      </c>
      <c r="G24" s="16"/>
      <c r="H24" s="16">
        <v>9.3000000000000007</v>
      </c>
      <c r="I24" s="16">
        <v>71</v>
      </c>
      <c r="J24" s="17">
        <v>41995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1.75</v>
      </c>
      <c r="D25" s="24">
        <v>8</v>
      </c>
      <c r="E25" s="16">
        <v>286.7</v>
      </c>
      <c r="F25" s="16">
        <v>80.400000000000006</v>
      </c>
      <c r="G25" s="16"/>
      <c r="H25" s="16">
        <v>10.8</v>
      </c>
      <c r="I25" s="16">
        <v>69.599999999999994</v>
      </c>
      <c r="J25" s="17">
        <v>41995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</v>
      </c>
      <c r="D26" s="24">
        <v>8</v>
      </c>
      <c r="E26" s="16">
        <v>246.2</v>
      </c>
      <c r="F26" s="16">
        <v>80.5</v>
      </c>
      <c r="G26" s="16"/>
      <c r="H26" s="16">
        <v>11</v>
      </c>
      <c r="I26" s="16">
        <v>69.5</v>
      </c>
      <c r="J26" s="17">
        <v>41995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</v>
      </c>
      <c r="D27" s="24">
        <v>8</v>
      </c>
      <c r="E27" s="16">
        <v>246.2</v>
      </c>
      <c r="F27" s="16">
        <v>80.5</v>
      </c>
      <c r="G27" s="16"/>
      <c r="H27" s="16">
        <v>8.4</v>
      </c>
      <c r="I27" s="16">
        <v>72.099999999999994</v>
      </c>
      <c r="J27" s="17">
        <v>41995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1.5</v>
      </c>
      <c r="D28" s="24">
        <v>8.5</v>
      </c>
      <c r="E28" s="16">
        <v>282.39999999999998</v>
      </c>
      <c r="F28" s="16">
        <v>80.3</v>
      </c>
      <c r="G28" s="16"/>
      <c r="H28" s="16">
        <v>8.3000000000000007</v>
      </c>
      <c r="I28" s="16">
        <v>72</v>
      </c>
      <c r="J28" s="17">
        <v>41995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1.675</v>
      </c>
      <c r="D29" s="24">
        <v>8.3000000000000007</v>
      </c>
      <c r="E29" s="16">
        <v>273.8</v>
      </c>
      <c r="F29" s="16">
        <v>80.400000000000006</v>
      </c>
      <c r="G29" s="16"/>
      <c r="H29" s="16">
        <v>8.3000000000000007</v>
      </c>
      <c r="I29" s="16">
        <v>72.099999999999994</v>
      </c>
      <c r="J29" s="17">
        <v>41995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1.675</v>
      </c>
      <c r="D30" s="24">
        <v>8.6999999999999993</v>
      </c>
      <c r="E30" s="16">
        <v>273.8</v>
      </c>
      <c r="F30" s="16">
        <v>80.5</v>
      </c>
      <c r="G30" s="16"/>
      <c r="H30" s="16">
        <v>8.6999999999999993</v>
      </c>
      <c r="I30" s="16">
        <v>71.8</v>
      </c>
      <c r="J30" s="17">
        <v>41995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</v>
      </c>
      <c r="D31" s="24">
        <v>8</v>
      </c>
      <c r="E31" s="16">
        <v>246.2</v>
      </c>
      <c r="F31" s="16">
        <v>80.400000000000006</v>
      </c>
      <c r="G31" s="16"/>
      <c r="H31" s="16">
        <v>10.8</v>
      </c>
      <c r="I31" s="16">
        <v>69.599999999999994</v>
      </c>
      <c r="J31" s="17">
        <v>41995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</v>
      </c>
      <c r="D32" s="24">
        <v>8.3000000000000007</v>
      </c>
      <c r="E32" s="16">
        <v>255.4</v>
      </c>
      <c r="F32" s="16">
        <v>80.400000000000006</v>
      </c>
      <c r="G32" s="16"/>
      <c r="H32" s="16">
        <v>8.3000000000000007</v>
      </c>
      <c r="I32" s="16">
        <v>72.099999999999994</v>
      </c>
      <c r="J32" s="17">
        <v>41995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271.9133333333333</v>
      </c>
      <c r="H33" s="30" t="s">
        <v>22</v>
      </c>
      <c r="I33" s="32">
        <f>SUM(I17:I32)</f>
        <v>1144.0999999999999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71.506249999999994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1.75</v>
      </c>
      <c r="D17" s="23">
        <v>8</v>
      </c>
      <c r="E17" s="12">
        <v>286.7</v>
      </c>
      <c r="F17" s="12">
        <v>80.5</v>
      </c>
      <c r="G17" s="12"/>
      <c r="H17" s="12">
        <v>8.1</v>
      </c>
      <c r="I17" s="12">
        <v>72.400000000000006</v>
      </c>
      <c r="J17" s="13">
        <v>41992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1.675</v>
      </c>
      <c r="D18" s="24">
        <v>8.5</v>
      </c>
      <c r="E18" s="16">
        <v>302.5</v>
      </c>
      <c r="F18" s="16">
        <v>80.5</v>
      </c>
      <c r="G18" s="16"/>
      <c r="H18" s="16">
        <v>7.8</v>
      </c>
      <c r="I18" s="16">
        <v>72.7</v>
      </c>
      <c r="J18" s="17">
        <v>41992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1.75</v>
      </c>
      <c r="D19" s="24">
        <v>8</v>
      </c>
      <c r="E19" s="16">
        <v>286.7</v>
      </c>
      <c r="F19" s="16">
        <v>80.3</v>
      </c>
      <c r="G19" s="16"/>
      <c r="H19" s="16">
        <v>8.4</v>
      </c>
      <c r="I19" s="16">
        <v>71.900000000000006</v>
      </c>
      <c r="J19" s="17">
        <v>41992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1.75</v>
      </c>
      <c r="D20" s="24">
        <v>8</v>
      </c>
      <c r="E20" s="16">
        <v>286.7</v>
      </c>
      <c r="F20" s="16">
        <v>80.5</v>
      </c>
      <c r="G20" s="16"/>
      <c r="H20" s="16">
        <v>10</v>
      </c>
      <c r="I20" s="16">
        <v>70.5</v>
      </c>
      <c r="J20" s="17">
        <v>41992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</v>
      </c>
      <c r="E21" s="16">
        <v>272.5</v>
      </c>
      <c r="F21" s="16">
        <v>80.400000000000006</v>
      </c>
      <c r="G21" s="16"/>
      <c r="H21" s="16">
        <v>9.8000000000000007</v>
      </c>
      <c r="I21" s="16">
        <v>70.599999999999994</v>
      </c>
      <c r="J21" s="17">
        <v>41995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1.875</v>
      </c>
      <c r="D22" s="24">
        <v>8</v>
      </c>
      <c r="E22" s="16">
        <v>281.7</v>
      </c>
      <c r="F22" s="16">
        <v>80.5</v>
      </c>
      <c r="G22" s="16"/>
      <c r="H22" s="16">
        <v>12</v>
      </c>
      <c r="I22" s="16">
        <v>68.5</v>
      </c>
      <c r="J22" s="17">
        <v>41995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286.13333333333338</v>
      </c>
      <c r="H33" s="30" t="s">
        <v>22</v>
      </c>
      <c r="I33" s="32">
        <f>SUM(I17:I32)</f>
        <v>426.6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71.100000000000009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0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1.875</v>
      </c>
      <c r="D17" s="23">
        <v>8.5</v>
      </c>
      <c r="E17" s="12">
        <v>287</v>
      </c>
      <c r="F17" s="12">
        <v>80.3</v>
      </c>
      <c r="G17" s="12"/>
      <c r="H17" s="12">
        <v>8.3000000000000007</v>
      </c>
      <c r="I17" s="12">
        <v>72</v>
      </c>
      <c r="J17" s="13">
        <v>41996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8</v>
      </c>
      <c r="E18" s="16">
        <v>272.5</v>
      </c>
      <c r="F18" s="16">
        <v>80.5</v>
      </c>
      <c r="G18" s="16"/>
      <c r="H18" s="16">
        <v>9</v>
      </c>
      <c r="I18" s="16">
        <v>71.5</v>
      </c>
      <c r="J18" s="17">
        <v>41996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8</v>
      </c>
      <c r="E19" s="16">
        <v>272.5</v>
      </c>
      <c r="F19" s="16">
        <v>80.400000000000006</v>
      </c>
      <c r="G19" s="16"/>
      <c r="H19" s="16">
        <v>8.6</v>
      </c>
      <c r="I19" s="16">
        <v>71.8</v>
      </c>
      <c r="J19" s="17">
        <v>41996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1.75</v>
      </c>
      <c r="D20" s="24">
        <v>8</v>
      </c>
      <c r="E20" s="16">
        <v>253</v>
      </c>
      <c r="F20" s="16">
        <v>80.400000000000006</v>
      </c>
      <c r="G20" s="16"/>
      <c r="H20" s="16">
        <v>8</v>
      </c>
      <c r="I20" s="16">
        <v>72.400000000000006</v>
      </c>
      <c r="J20" s="17">
        <v>41996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</v>
      </c>
      <c r="D21" s="24">
        <v>7.5</v>
      </c>
      <c r="E21" s="16">
        <v>281.10000000000002</v>
      </c>
      <c r="F21" s="16">
        <v>80.5</v>
      </c>
      <c r="G21" s="16"/>
      <c r="H21" s="16">
        <v>9.1</v>
      </c>
      <c r="I21" s="16">
        <v>71.400000000000006</v>
      </c>
      <c r="J21" s="17">
        <v>41996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1.75</v>
      </c>
      <c r="D22" s="24">
        <v>8</v>
      </c>
      <c r="E22" s="16">
        <v>253</v>
      </c>
      <c r="F22" s="16">
        <v>80.5</v>
      </c>
      <c r="G22" s="16"/>
      <c r="H22" s="16">
        <v>9.3000000000000007</v>
      </c>
      <c r="I22" s="16">
        <v>71.2</v>
      </c>
      <c r="J22" s="17">
        <v>41995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</v>
      </c>
      <c r="D23" s="24">
        <v>7.5</v>
      </c>
      <c r="E23" s="16">
        <v>262.2</v>
      </c>
      <c r="F23" s="16">
        <v>80.5</v>
      </c>
      <c r="G23" s="16"/>
      <c r="H23" s="16">
        <v>10.7</v>
      </c>
      <c r="I23" s="16">
        <v>69.8</v>
      </c>
      <c r="J23" s="17">
        <v>41996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</v>
      </c>
      <c r="D24" s="24">
        <v>7.5</v>
      </c>
      <c r="E24" s="16">
        <v>262.2</v>
      </c>
      <c r="F24" s="16">
        <v>80.3</v>
      </c>
      <c r="G24" s="16"/>
      <c r="H24" s="16">
        <v>11.3</v>
      </c>
      <c r="I24" s="16">
        <v>69</v>
      </c>
      <c r="J24" s="17">
        <v>41996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1.75</v>
      </c>
      <c r="D25" s="24">
        <v>7.5</v>
      </c>
      <c r="E25" s="16">
        <v>276.60000000000002</v>
      </c>
      <c r="F25" s="16">
        <v>80.400000000000006</v>
      </c>
      <c r="G25" s="16"/>
      <c r="H25" s="16">
        <v>12.8</v>
      </c>
      <c r="I25" s="16">
        <v>67.599999999999994</v>
      </c>
      <c r="J25" s="17">
        <v>41996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1.75</v>
      </c>
      <c r="D26" s="24">
        <v>8</v>
      </c>
      <c r="E26" s="16">
        <v>256.5</v>
      </c>
      <c r="F26" s="16">
        <v>80.400000000000006</v>
      </c>
      <c r="G26" s="16"/>
      <c r="H26" s="16">
        <v>9.3000000000000007</v>
      </c>
      <c r="I26" s="16">
        <v>71.099999999999994</v>
      </c>
      <c r="J26" s="17">
        <v>41996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1.75</v>
      </c>
      <c r="D27" s="24">
        <v>8.5</v>
      </c>
      <c r="E27" s="16">
        <v>266</v>
      </c>
      <c r="F27" s="16">
        <v>80.3</v>
      </c>
      <c r="G27" s="16"/>
      <c r="H27" s="16">
        <v>10.8</v>
      </c>
      <c r="I27" s="16">
        <v>69.5</v>
      </c>
      <c r="J27" s="17">
        <v>41995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</v>
      </c>
      <c r="D28" s="24">
        <v>8</v>
      </c>
      <c r="E28" s="16">
        <v>247</v>
      </c>
      <c r="F28" s="16">
        <v>80.5</v>
      </c>
      <c r="G28" s="16"/>
      <c r="H28" s="16">
        <v>11.3</v>
      </c>
      <c r="I28" s="16">
        <v>69.2</v>
      </c>
      <c r="J28" s="17">
        <v>41995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1.75</v>
      </c>
      <c r="D29" s="24">
        <v>8</v>
      </c>
      <c r="E29" s="16">
        <v>256.3</v>
      </c>
      <c r="F29" s="16">
        <v>80.400000000000006</v>
      </c>
      <c r="G29" s="16"/>
      <c r="H29" s="16">
        <v>9.1</v>
      </c>
      <c r="I29" s="16">
        <v>71.3</v>
      </c>
      <c r="J29" s="17">
        <v>41995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>
        <v>11.2</v>
      </c>
      <c r="H30" s="16">
        <v>20.100000000000001</v>
      </c>
      <c r="I30" s="16">
        <v>71.599999999999994</v>
      </c>
      <c r="J30" s="17">
        <v>41990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1.875</v>
      </c>
      <c r="D31" s="24">
        <v>8</v>
      </c>
      <c r="E31" s="16">
        <v>253</v>
      </c>
      <c r="F31" s="16">
        <v>80.400000000000006</v>
      </c>
      <c r="G31" s="16"/>
      <c r="H31" s="16">
        <v>11.1</v>
      </c>
      <c r="I31" s="16">
        <v>69.3</v>
      </c>
      <c r="J31" s="17">
        <v>41995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1.75</v>
      </c>
      <c r="D32" s="24">
        <v>8</v>
      </c>
      <c r="E32" s="16">
        <v>256.3</v>
      </c>
      <c r="F32" s="16">
        <v>80.400000000000006</v>
      </c>
      <c r="G32" s="16"/>
      <c r="H32" s="16">
        <v>11.8</v>
      </c>
      <c r="I32" s="16">
        <v>68.599999999999994</v>
      </c>
      <c r="J32" s="17">
        <v>41995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263.68</v>
      </c>
      <c r="H33" s="30" t="s">
        <v>22</v>
      </c>
      <c r="I33" s="32">
        <f>SUM(I17:I32)</f>
        <v>1127.3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70.456249999999997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1.75</v>
      </c>
      <c r="D17" s="23">
        <v>8</v>
      </c>
      <c r="E17" s="12">
        <v>253</v>
      </c>
      <c r="F17" s="12">
        <v>80.5</v>
      </c>
      <c r="G17" s="12"/>
      <c r="H17" s="12">
        <v>8.3000000000000007</v>
      </c>
      <c r="I17" s="12">
        <v>72.2</v>
      </c>
      <c r="J17" s="13">
        <v>41995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1.75</v>
      </c>
      <c r="D18" s="24">
        <v>8</v>
      </c>
      <c r="E18" s="16">
        <v>253</v>
      </c>
      <c r="F18" s="16">
        <v>80.5</v>
      </c>
      <c r="G18" s="16"/>
      <c r="H18" s="16">
        <v>9.3000000000000007</v>
      </c>
      <c r="I18" s="16">
        <v>71.2</v>
      </c>
      <c r="J18" s="17">
        <v>41995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</v>
      </c>
      <c r="D19" s="24">
        <v>8</v>
      </c>
      <c r="E19" s="16">
        <v>272.5</v>
      </c>
      <c r="F19" s="16">
        <v>80.400000000000006</v>
      </c>
      <c r="G19" s="16"/>
      <c r="H19" s="16">
        <v>8.6999999999999993</v>
      </c>
      <c r="I19" s="16">
        <v>71.7</v>
      </c>
      <c r="J19" s="17">
        <v>41995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</v>
      </c>
      <c r="D20" s="24">
        <v>8</v>
      </c>
      <c r="E20" s="16">
        <v>272.5</v>
      </c>
      <c r="F20" s="16">
        <v>80.400000000000006</v>
      </c>
      <c r="G20" s="16"/>
      <c r="H20" s="16">
        <v>9.6</v>
      </c>
      <c r="I20" s="16">
        <v>70.8</v>
      </c>
      <c r="J20" s="17">
        <v>41995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1.75</v>
      </c>
      <c r="D21" s="24">
        <v>8</v>
      </c>
      <c r="E21" s="16">
        <v>253</v>
      </c>
      <c r="F21" s="16">
        <v>80.400000000000006</v>
      </c>
      <c r="G21" s="16"/>
      <c r="H21" s="16">
        <v>10</v>
      </c>
      <c r="I21" s="16">
        <v>70.400000000000006</v>
      </c>
      <c r="J21" s="17">
        <v>41995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>
        <v>12.75</v>
      </c>
      <c r="H22" s="16">
        <v>20.9</v>
      </c>
      <c r="I22" s="16">
        <v>72.400000000000006</v>
      </c>
      <c r="J22" s="17">
        <v>41990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260.8</v>
      </c>
      <c r="H33" s="30" t="s">
        <v>22</v>
      </c>
      <c r="I33" s="32">
        <f>SUM(I17:I32)</f>
        <v>428.70000000000005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71.45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95.7</v>
      </c>
      <c r="G17" s="12"/>
      <c r="H17" s="12">
        <v>23.4</v>
      </c>
      <c r="I17" s="12">
        <v>72.3</v>
      </c>
      <c r="J17" s="13">
        <v>41997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0.75</v>
      </c>
      <c r="D18" s="24">
        <v>8</v>
      </c>
      <c r="E18" s="16">
        <v>352.6</v>
      </c>
      <c r="F18" s="16">
        <v>80.5</v>
      </c>
      <c r="G18" s="16"/>
      <c r="H18" s="16">
        <v>8.8000000000000007</v>
      </c>
      <c r="I18" s="16">
        <v>71.7</v>
      </c>
      <c r="J18" s="17">
        <v>42002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</v>
      </c>
      <c r="D19" s="24">
        <v>8</v>
      </c>
      <c r="E19" s="16">
        <v>333.1</v>
      </c>
      <c r="F19" s="16">
        <v>80.3</v>
      </c>
      <c r="G19" s="16"/>
      <c r="H19" s="16">
        <v>9.1</v>
      </c>
      <c r="I19" s="16">
        <v>71.2</v>
      </c>
      <c r="J19" s="17">
        <v>42002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</v>
      </c>
      <c r="D20" s="24">
        <v>8</v>
      </c>
      <c r="E20" s="16">
        <v>333.1</v>
      </c>
      <c r="F20" s="16">
        <v>80.400000000000006</v>
      </c>
      <c r="G20" s="16"/>
      <c r="H20" s="16">
        <v>9.3000000000000007</v>
      </c>
      <c r="I20" s="16">
        <v>71.099999999999994</v>
      </c>
      <c r="J20" s="17">
        <v>42002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0.875</v>
      </c>
      <c r="D21" s="24">
        <v>8</v>
      </c>
      <c r="E21" s="16">
        <v>352.6</v>
      </c>
      <c r="F21" s="16">
        <v>80.5</v>
      </c>
      <c r="G21" s="16"/>
      <c r="H21" s="16">
        <v>9.8000000000000007</v>
      </c>
      <c r="I21" s="16">
        <v>70.7</v>
      </c>
      <c r="J21" s="17">
        <v>42002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</v>
      </c>
      <c r="D22" s="24">
        <v>8</v>
      </c>
      <c r="E22" s="16">
        <v>333.1</v>
      </c>
      <c r="F22" s="16">
        <v>80.5</v>
      </c>
      <c r="G22" s="16"/>
      <c r="H22" s="16">
        <v>12.3</v>
      </c>
      <c r="I22" s="16">
        <v>68.2</v>
      </c>
      <c r="J22" s="17">
        <v>42002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</v>
      </c>
      <c r="D23" s="24">
        <v>8</v>
      </c>
      <c r="E23" s="16">
        <v>333.1</v>
      </c>
      <c r="F23" s="16">
        <v>80.400000000000006</v>
      </c>
      <c r="G23" s="16"/>
      <c r="H23" s="16">
        <v>8.8000000000000007</v>
      </c>
      <c r="I23" s="16">
        <v>71.599999999999994</v>
      </c>
      <c r="J23" s="17">
        <v>42002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0.875</v>
      </c>
      <c r="D24" s="24">
        <v>8</v>
      </c>
      <c r="E24" s="16">
        <v>352.6</v>
      </c>
      <c r="F24" s="16">
        <v>80.400000000000006</v>
      </c>
      <c r="G24" s="16"/>
      <c r="H24" s="16">
        <v>8.3000000000000007</v>
      </c>
      <c r="I24" s="16">
        <v>72.099999999999994</v>
      </c>
      <c r="J24" s="17">
        <v>42002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0.75</v>
      </c>
      <c r="D25" s="24">
        <v>8</v>
      </c>
      <c r="E25" s="16">
        <v>352.6</v>
      </c>
      <c r="F25" s="16">
        <v>80.5</v>
      </c>
      <c r="G25" s="16"/>
      <c r="H25" s="16">
        <v>9.6999999999999993</v>
      </c>
      <c r="I25" s="16">
        <v>70.8</v>
      </c>
      <c r="J25" s="17">
        <v>42002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</v>
      </c>
      <c r="D26" s="24">
        <v>8</v>
      </c>
      <c r="E26" s="16">
        <v>333.1</v>
      </c>
      <c r="F26" s="16">
        <v>80.3</v>
      </c>
      <c r="G26" s="16"/>
      <c r="H26" s="16">
        <v>10.1</v>
      </c>
      <c r="I26" s="16">
        <v>70.2</v>
      </c>
      <c r="J26" s="17">
        <v>42002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</v>
      </c>
      <c r="D27" s="24">
        <v>8</v>
      </c>
      <c r="E27" s="16">
        <v>333.1</v>
      </c>
      <c r="F27" s="16">
        <v>80.400000000000006</v>
      </c>
      <c r="G27" s="16"/>
      <c r="H27" s="16">
        <v>8.6999999999999993</v>
      </c>
      <c r="I27" s="16">
        <v>71.7</v>
      </c>
      <c r="J27" s="17">
        <v>42002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</v>
      </c>
      <c r="D28" s="24">
        <v>8</v>
      </c>
      <c r="E28" s="16">
        <v>333.1</v>
      </c>
      <c r="F28" s="16">
        <v>80.400000000000006</v>
      </c>
      <c r="G28" s="16"/>
      <c r="H28" s="16">
        <v>8.8000000000000007</v>
      </c>
      <c r="I28" s="16">
        <v>71.599999999999994</v>
      </c>
      <c r="J28" s="17">
        <v>42002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</v>
      </c>
      <c r="D29" s="24">
        <v>8</v>
      </c>
      <c r="E29" s="16">
        <v>333.1</v>
      </c>
      <c r="F29" s="16">
        <v>80.400000000000006</v>
      </c>
      <c r="G29" s="16"/>
      <c r="H29" s="16">
        <v>6.8</v>
      </c>
      <c r="I29" s="16">
        <v>73.599999999999994</v>
      </c>
      <c r="J29" s="17">
        <v>42002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0.75</v>
      </c>
      <c r="D30" s="24">
        <v>8</v>
      </c>
      <c r="E30" s="16">
        <v>352.6</v>
      </c>
      <c r="F30" s="16">
        <v>80.5</v>
      </c>
      <c r="G30" s="16"/>
      <c r="H30" s="16">
        <v>8.3000000000000007</v>
      </c>
      <c r="I30" s="16">
        <v>72.2</v>
      </c>
      <c r="J30" s="17">
        <v>42002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1</v>
      </c>
      <c r="D31" s="24">
        <v>8</v>
      </c>
      <c r="E31" s="16">
        <v>333.1</v>
      </c>
      <c r="F31" s="16">
        <v>80.5</v>
      </c>
      <c r="G31" s="16"/>
      <c r="H31" s="16">
        <v>8.9</v>
      </c>
      <c r="I31" s="16">
        <v>71.599999999999994</v>
      </c>
      <c r="J31" s="17">
        <v>42002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0.875</v>
      </c>
      <c r="D32" s="24">
        <v>8</v>
      </c>
      <c r="E32" s="16">
        <v>352.6</v>
      </c>
      <c r="F32" s="16">
        <v>80.400000000000006</v>
      </c>
      <c r="G32" s="16"/>
      <c r="H32" s="16">
        <v>10.1</v>
      </c>
      <c r="I32" s="16">
        <v>70.3</v>
      </c>
      <c r="J32" s="17">
        <v>42002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340.9</v>
      </c>
      <c r="H33" s="30" t="s">
        <v>22</v>
      </c>
      <c r="I33" s="32">
        <f>SUM(I17:I32)</f>
        <v>1140.9000000000001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71.306250000000006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</v>
      </c>
      <c r="D17" s="23">
        <v>8</v>
      </c>
      <c r="E17" s="12">
        <v>352.6</v>
      </c>
      <c r="F17" s="12">
        <v>80.400000000000006</v>
      </c>
      <c r="G17" s="12"/>
      <c r="H17" s="12">
        <v>7.7</v>
      </c>
      <c r="I17" s="12">
        <v>72.7</v>
      </c>
      <c r="J17" s="13">
        <v>42003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0.875</v>
      </c>
      <c r="D18" s="24">
        <v>8</v>
      </c>
      <c r="E18" s="16">
        <v>352.6</v>
      </c>
      <c r="F18" s="16">
        <v>80.5</v>
      </c>
      <c r="G18" s="16"/>
      <c r="H18" s="16">
        <v>7</v>
      </c>
      <c r="I18" s="16">
        <v>73.5</v>
      </c>
      <c r="J18" s="17">
        <v>42003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0.75</v>
      </c>
      <c r="D19" s="24">
        <v>8</v>
      </c>
      <c r="E19" s="16">
        <v>352.6</v>
      </c>
      <c r="F19" s="16">
        <v>80.5</v>
      </c>
      <c r="G19" s="16"/>
      <c r="H19" s="16">
        <v>6.8</v>
      </c>
      <c r="I19" s="16">
        <v>73.7</v>
      </c>
      <c r="J19" s="17">
        <v>42003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0.875</v>
      </c>
      <c r="D20" s="24">
        <v>8</v>
      </c>
      <c r="E20" s="16">
        <v>352.6</v>
      </c>
      <c r="F20" s="16">
        <v>80.400000000000006</v>
      </c>
      <c r="G20" s="16"/>
      <c r="H20" s="16">
        <v>7.7</v>
      </c>
      <c r="I20" s="16">
        <v>72.7</v>
      </c>
      <c r="J20" s="17">
        <v>42003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0.875</v>
      </c>
      <c r="D21" s="24">
        <v>8</v>
      </c>
      <c r="E21" s="16">
        <v>352.6</v>
      </c>
      <c r="F21" s="16">
        <v>80.400000000000006</v>
      </c>
      <c r="G21" s="16"/>
      <c r="H21" s="16">
        <v>8</v>
      </c>
      <c r="I21" s="16">
        <v>72.400000000000006</v>
      </c>
      <c r="J21" s="17">
        <v>42003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0.875</v>
      </c>
      <c r="D22" s="24">
        <v>8</v>
      </c>
      <c r="E22" s="16">
        <v>352.6</v>
      </c>
      <c r="F22" s="16">
        <v>80.5</v>
      </c>
      <c r="G22" s="16"/>
      <c r="H22" s="16">
        <v>8.3000000000000007</v>
      </c>
      <c r="I22" s="16">
        <v>72.2</v>
      </c>
      <c r="J22" s="17">
        <v>42003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352.59999999999997</v>
      </c>
      <c r="H33" s="30" t="s">
        <v>22</v>
      </c>
      <c r="I33" s="32">
        <f>SUM(I17:I32)</f>
        <v>437.2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72.86666666666666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0.875</v>
      </c>
      <c r="D17" s="23">
        <v>8</v>
      </c>
      <c r="E17" s="12">
        <v>352.6</v>
      </c>
      <c r="F17" s="12">
        <v>80.3</v>
      </c>
      <c r="G17" s="12"/>
      <c r="H17" s="12">
        <v>9.3000000000000007</v>
      </c>
      <c r="I17" s="12">
        <v>71</v>
      </c>
      <c r="J17" s="13">
        <v>42003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0.875</v>
      </c>
      <c r="D18" s="24">
        <v>8</v>
      </c>
      <c r="E18" s="16">
        <v>352.6</v>
      </c>
      <c r="F18" s="16">
        <v>80.3</v>
      </c>
      <c r="G18" s="16"/>
      <c r="H18" s="16">
        <v>8.8000000000000007</v>
      </c>
      <c r="I18" s="16">
        <v>71.5</v>
      </c>
      <c r="J18" s="17">
        <v>42003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0.875</v>
      </c>
      <c r="D19" s="24">
        <v>8</v>
      </c>
      <c r="E19" s="16">
        <v>352.6</v>
      </c>
      <c r="F19" s="16">
        <v>80.400000000000006</v>
      </c>
      <c r="G19" s="16"/>
      <c r="H19" s="16">
        <v>9.6999999999999993</v>
      </c>
      <c r="I19" s="16">
        <v>70.7</v>
      </c>
      <c r="J19" s="17">
        <v>42003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0.875</v>
      </c>
      <c r="D20" s="24">
        <v>8</v>
      </c>
      <c r="E20" s="16">
        <v>352.6</v>
      </c>
      <c r="F20" s="16">
        <v>80.5</v>
      </c>
      <c r="G20" s="16"/>
      <c r="H20" s="16">
        <v>9.4</v>
      </c>
      <c r="I20" s="16">
        <v>71.099999999999994</v>
      </c>
      <c r="J20" s="17">
        <v>42003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0.875</v>
      </c>
      <c r="D21" s="24">
        <v>8</v>
      </c>
      <c r="E21" s="16">
        <v>352.6</v>
      </c>
      <c r="F21" s="16">
        <v>80.3</v>
      </c>
      <c r="G21" s="16"/>
      <c r="H21" s="16">
        <v>10.3</v>
      </c>
      <c r="I21" s="16">
        <v>70</v>
      </c>
      <c r="J21" s="17">
        <v>42003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0.875</v>
      </c>
      <c r="D22" s="24">
        <v>8</v>
      </c>
      <c r="E22" s="16">
        <v>352.6</v>
      </c>
      <c r="F22" s="16">
        <v>80.400000000000006</v>
      </c>
      <c r="G22" s="16"/>
      <c r="H22" s="16">
        <v>9.6</v>
      </c>
      <c r="I22" s="16">
        <v>70.8</v>
      </c>
      <c r="J22" s="17">
        <v>42003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0.875</v>
      </c>
      <c r="D23" s="24">
        <v>8</v>
      </c>
      <c r="E23" s="16">
        <v>352.6</v>
      </c>
      <c r="F23" s="16">
        <v>80.5</v>
      </c>
      <c r="G23" s="16"/>
      <c r="H23" s="16">
        <v>9.5</v>
      </c>
      <c r="I23" s="16">
        <v>71</v>
      </c>
      <c r="J23" s="17">
        <v>42003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0.875</v>
      </c>
      <c r="D24" s="24">
        <v>8</v>
      </c>
      <c r="E24" s="16">
        <v>352.6</v>
      </c>
      <c r="F24" s="16">
        <v>80.5</v>
      </c>
      <c r="G24" s="16"/>
      <c r="H24" s="16">
        <v>10.7</v>
      </c>
      <c r="I24" s="16">
        <v>69.8</v>
      </c>
      <c r="J24" s="17">
        <v>42003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0.875</v>
      </c>
      <c r="D25" s="24">
        <v>8</v>
      </c>
      <c r="E25" s="16">
        <v>352.6</v>
      </c>
      <c r="F25" s="16">
        <v>80.400000000000006</v>
      </c>
      <c r="G25" s="16"/>
      <c r="H25" s="16">
        <v>13.3</v>
      </c>
      <c r="I25" s="16">
        <v>67.099999999999994</v>
      </c>
      <c r="J25" s="17">
        <v>42004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0.875</v>
      </c>
      <c r="D26" s="24">
        <v>8</v>
      </c>
      <c r="E26" s="16">
        <v>352.6</v>
      </c>
      <c r="F26" s="16">
        <v>80.400000000000006</v>
      </c>
      <c r="G26" s="16"/>
      <c r="H26" s="16">
        <v>10</v>
      </c>
      <c r="I26" s="16">
        <v>70.400000000000006</v>
      </c>
      <c r="J26" s="17">
        <v>42004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0.75</v>
      </c>
      <c r="D27" s="24">
        <v>8</v>
      </c>
      <c r="E27" s="16">
        <v>352.6</v>
      </c>
      <c r="F27" s="16">
        <v>80.3</v>
      </c>
      <c r="G27" s="16"/>
      <c r="H27" s="16">
        <v>9.9</v>
      </c>
      <c r="I27" s="16">
        <v>70.400000000000006</v>
      </c>
      <c r="J27" s="17">
        <v>42004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0.875</v>
      </c>
      <c r="D28" s="24">
        <v>8</v>
      </c>
      <c r="E28" s="16">
        <v>352.6</v>
      </c>
      <c r="F28" s="16">
        <v>80.5</v>
      </c>
      <c r="G28" s="16"/>
      <c r="H28" s="16">
        <v>10.3</v>
      </c>
      <c r="I28" s="16">
        <v>70.2</v>
      </c>
      <c r="J28" s="17">
        <v>42004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1</v>
      </c>
      <c r="D29" s="24">
        <v>8</v>
      </c>
      <c r="E29" s="16">
        <v>333.1</v>
      </c>
      <c r="F29" s="16">
        <v>80.5</v>
      </c>
      <c r="G29" s="16"/>
      <c r="H29" s="16">
        <v>10.8</v>
      </c>
      <c r="I29" s="16">
        <v>69.7</v>
      </c>
      <c r="J29" s="17">
        <v>42004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95.7</v>
      </c>
      <c r="G30" s="16"/>
      <c r="H30" s="16">
        <v>27.9</v>
      </c>
      <c r="I30" s="16">
        <v>67.8</v>
      </c>
      <c r="J30" s="17">
        <v>41997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0.875</v>
      </c>
      <c r="D31" s="24">
        <v>8</v>
      </c>
      <c r="E31" s="16">
        <v>352.6</v>
      </c>
      <c r="F31" s="16">
        <v>80.400000000000006</v>
      </c>
      <c r="G31" s="16"/>
      <c r="H31" s="16">
        <v>10.6</v>
      </c>
      <c r="I31" s="16">
        <v>69.8</v>
      </c>
      <c r="J31" s="17">
        <v>42004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0.875</v>
      </c>
      <c r="D32" s="24">
        <v>8</v>
      </c>
      <c r="E32" s="16">
        <v>352.6</v>
      </c>
      <c r="F32" s="16">
        <v>80.5</v>
      </c>
      <c r="G32" s="16"/>
      <c r="H32" s="16">
        <v>9.6</v>
      </c>
      <c r="I32" s="16">
        <v>70.900000000000006</v>
      </c>
      <c r="J32" s="17">
        <v>42004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351.30000000000007</v>
      </c>
      <c r="H33" s="30" t="s">
        <v>22</v>
      </c>
      <c r="I33" s="32">
        <f>SUM(I17:I32)</f>
        <v>1122.2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70.137500000000003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0.875</v>
      </c>
      <c r="D17" s="23">
        <v>8</v>
      </c>
      <c r="E17" s="12">
        <v>352.6</v>
      </c>
      <c r="F17" s="12">
        <v>80.599999999999994</v>
      </c>
      <c r="G17" s="12"/>
      <c r="H17" s="12">
        <v>9.6</v>
      </c>
      <c r="I17" s="12">
        <v>71</v>
      </c>
      <c r="J17" s="13">
        <v>42004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0.875</v>
      </c>
      <c r="D18" s="24">
        <v>8</v>
      </c>
      <c r="E18" s="16">
        <v>352.6</v>
      </c>
      <c r="F18" s="16">
        <v>80.400000000000006</v>
      </c>
      <c r="G18" s="16"/>
      <c r="H18" s="16">
        <v>9.3000000000000007</v>
      </c>
      <c r="I18" s="16">
        <v>71.099999999999994</v>
      </c>
      <c r="J18" s="17">
        <v>42004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</v>
      </c>
      <c r="D19" s="24">
        <v>8</v>
      </c>
      <c r="E19" s="16">
        <v>333.1</v>
      </c>
      <c r="F19" s="16">
        <v>80.400000000000006</v>
      </c>
      <c r="G19" s="16"/>
      <c r="H19" s="16">
        <v>9.4</v>
      </c>
      <c r="I19" s="16">
        <v>71</v>
      </c>
      <c r="J19" s="17">
        <v>42004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</v>
      </c>
      <c r="D20" s="24">
        <v>8</v>
      </c>
      <c r="E20" s="16">
        <v>333.1</v>
      </c>
      <c r="F20" s="16">
        <v>80.3</v>
      </c>
      <c r="G20" s="16"/>
      <c r="H20" s="16">
        <v>13.8</v>
      </c>
      <c r="I20" s="16">
        <v>66.5</v>
      </c>
      <c r="J20" s="17">
        <v>42004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0.75</v>
      </c>
      <c r="D21" s="24">
        <v>8</v>
      </c>
      <c r="E21" s="16">
        <v>352.6</v>
      </c>
      <c r="F21" s="16">
        <v>80.3</v>
      </c>
      <c r="G21" s="16"/>
      <c r="H21" s="16">
        <v>8.9</v>
      </c>
      <c r="I21" s="16">
        <v>71.400000000000006</v>
      </c>
      <c r="J21" s="17">
        <v>42004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95.7</v>
      </c>
      <c r="G22" s="16"/>
      <c r="H22" s="16">
        <v>22.6</v>
      </c>
      <c r="I22" s="16">
        <v>73.099999999999994</v>
      </c>
      <c r="J22" s="17">
        <v>41997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344.8</v>
      </c>
      <c r="H33" s="30" t="s">
        <v>22</v>
      </c>
      <c r="I33" s="32">
        <f>SUM(I17:I32)</f>
        <v>424.1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70.683333333333337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2.125</v>
      </c>
      <c r="D17" s="23">
        <v>7.5</v>
      </c>
      <c r="E17" s="12" t="s">
        <v>102</v>
      </c>
      <c r="F17" s="12">
        <v>95.7</v>
      </c>
      <c r="G17" s="12"/>
      <c r="H17" s="12">
        <v>20.3</v>
      </c>
      <c r="I17" s="12">
        <v>75.400000000000006</v>
      </c>
      <c r="J17" s="13">
        <v>42031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2.5</v>
      </c>
      <c r="D18" s="24">
        <v>7.5</v>
      </c>
      <c r="E18" s="16">
        <v>262.2</v>
      </c>
      <c r="F18" s="16">
        <v>80.5</v>
      </c>
      <c r="G18" s="16"/>
      <c r="H18" s="16">
        <v>6.5</v>
      </c>
      <c r="I18" s="16">
        <v>74</v>
      </c>
      <c r="J18" s="17">
        <v>42034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2.375</v>
      </c>
      <c r="D19" s="24">
        <v>8</v>
      </c>
      <c r="E19" s="16">
        <v>277</v>
      </c>
      <c r="F19" s="16">
        <v>80.5</v>
      </c>
      <c r="G19" s="16"/>
      <c r="H19" s="16">
        <v>6.1</v>
      </c>
      <c r="I19" s="16">
        <v>74.400000000000006</v>
      </c>
      <c r="J19" s="17">
        <v>42034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1.675</v>
      </c>
      <c r="D20" s="24">
        <v>7.5</v>
      </c>
      <c r="E20" s="16">
        <v>298.7</v>
      </c>
      <c r="F20" s="16">
        <v>80.5</v>
      </c>
      <c r="G20" s="16"/>
      <c r="H20" s="16">
        <v>6</v>
      </c>
      <c r="I20" s="16">
        <v>74.5</v>
      </c>
      <c r="J20" s="17">
        <v>42034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1.75</v>
      </c>
      <c r="D21" s="24">
        <v>7</v>
      </c>
      <c r="E21" s="16">
        <v>308.3</v>
      </c>
      <c r="F21" s="16">
        <v>80.5</v>
      </c>
      <c r="G21" s="16"/>
      <c r="H21" s="16">
        <v>7.7</v>
      </c>
      <c r="I21" s="16">
        <v>72.8</v>
      </c>
      <c r="J21" s="17">
        <v>42033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2.5</v>
      </c>
      <c r="D22" s="24">
        <v>8</v>
      </c>
      <c r="E22" s="16">
        <v>272.5</v>
      </c>
      <c r="F22" s="16">
        <v>80.5</v>
      </c>
      <c r="G22" s="16"/>
      <c r="H22" s="16">
        <v>8.4</v>
      </c>
      <c r="I22" s="16">
        <v>72.099999999999994</v>
      </c>
      <c r="J22" s="17">
        <v>42033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7</v>
      </c>
      <c r="E23" s="16">
        <v>251.6</v>
      </c>
      <c r="F23" s="16">
        <v>80.5</v>
      </c>
      <c r="G23" s="16"/>
      <c r="H23" s="16">
        <v>7.7</v>
      </c>
      <c r="I23" s="16">
        <v>72.8</v>
      </c>
      <c r="J23" s="17">
        <v>42034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</v>
      </c>
      <c r="D24" s="24">
        <v>7</v>
      </c>
      <c r="E24" s="16">
        <v>269.89999999999998</v>
      </c>
      <c r="F24" s="16">
        <v>80.400000000000006</v>
      </c>
      <c r="G24" s="16"/>
      <c r="H24" s="16">
        <v>8</v>
      </c>
      <c r="I24" s="16">
        <v>72.400000000000006</v>
      </c>
      <c r="J24" s="17">
        <v>42034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1</v>
      </c>
      <c r="D25" s="24">
        <v>7.5</v>
      </c>
      <c r="E25" s="16">
        <v>339.8</v>
      </c>
      <c r="F25" s="16">
        <v>80.400000000000006</v>
      </c>
      <c r="G25" s="16"/>
      <c r="H25" s="16">
        <v>20</v>
      </c>
      <c r="I25" s="16">
        <v>60.4</v>
      </c>
      <c r="J25" s="17">
        <v>42034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1.675</v>
      </c>
      <c r="D26" s="24">
        <v>6.5</v>
      </c>
      <c r="E26" s="16">
        <v>286.89999999999998</v>
      </c>
      <c r="F26" s="16">
        <v>83.6</v>
      </c>
      <c r="G26" s="16"/>
      <c r="H26" s="16">
        <v>11.3</v>
      </c>
      <c r="I26" s="16">
        <v>72.3</v>
      </c>
      <c r="J26" s="17">
        <v>42033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1.675</v>
      </c>
      <c r="D27" s="24">
        <v>7.5</v>
      </c>
      <c r="E27" s="16">
        <v>298.7</v>
      </c>
      <c r="F27" s="16">
        <v>80.5</v>
      </c>
      <c r="G27" s="16"/>
      <c r="H27" s="16">
        <v>8.8000000000000007</v>
      </c>
      <c r="I27" s="16">
        <v>71.7</v>
      </c>
      <c r="J27" s="17">
        <v>42033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7.5</v>
      </c>
      <c r="E28" s="16">
        <v>262.2</v>
      </c>
      <c r="F28" s="16">
        <v>80.400000000000006</v>
      </c>
      <c r="G28" s="16"/>
      <c r="H28" s="16">
        <v>7.8</v>
      </c>
      <c r="I28" s="16">
        <v>72.599999999999994</v>
      </c>
      <c r="J28" s="17">
        <v>42033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1.675</v>
      </c>
      <c r="D29" s="24">
        <v>7.5</v>
      </c>
      <c r="E29" s="16">
        <v>298.7</v>
      </c>
      <c r="F29" s="16">
        <v>80.5</v>
      </c>
      <c r="G29" s="16"/>
      <c r="H29" s="16">
        <v>6.8</v>
      </c>
      <c r="I29" s="16">
        <v>73.7</v>
      </c>
      <c r="J29" s="17">
        <v>42033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8</v>
      </c>
      <c r="E30" s="16">
        <v>272.5</v>
      </c>
      <c r="F30" s="16">
        <v>83.75</v>
      </c>
      <c r="G30" s="16"/>
      <c r="H30" s="16">
        <v>10</v>
      </c>
      <c r="I30" s="16">
        <v>73.8</v>
      </c>
      <c r="J30" s="17">
        <v>42033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8</v>
      </c>
      <c r="E31" s="16">
        <v>272.5</v>
      </c>
      <c r="F31" s="16">
        <v>80.5</v>
      </c>
      <c r="G31" s="16"/>
      <c r="H31" s="16">
        <v>11.8</v>
      </c>
      <c r="I31" s="16">
        <v>68.7</v>
      </c>
      <c r="J31" s="17">
        <v>42033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7.5</v>
      </c>
      <c r="E32" s="16">
        <v>262.2</v>
      </c>
      <c r="F32" s="16">
        <v>82.6</v>
      </c>
      <c r="G32" s="16"/>
      <c r="H32" s="16">
        <v>11.8</v>
      </c>
      <c r="I32" s="16">
        <v>70.8</v>
      </c>
      <c r="J32" s="17">
        <v>42033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282.24666666666667</v>
      </c>
      <c r="H33" s="30" t="s">
        <v>22</v>
      </c>
      <c r="I33" s="32">
        <f>SUM(I17:I32)</f>
        <v>1152.3999999999999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72.024999999999991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" zoomScale="150" zoomScaleNormal="100" zoomScalePageLayoutView="150" workbookViewId="0">
      <selection activeCell="I37" sqref="I37:K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90</v>
      </c>
      <c r="F9" s="114"/>
      <c r="G9" s="115"/>
      <c r="H9" s="113" t="s">
        <v>88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106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2.875</v>
      </c>
      <c r="D17" s="23">
        <v>8.5</v>
      </c>
      <c r="E17" s="12">
        <v>269.8</v>
      </c>
      <c r="F17" s="12">
        <v>80.400000000000006</v>
      </c>
      <c r="G17" s="12"/>
      <c r="H17" s="12">
        <v>19.100000000000001</v>
      </c>
      <c r="I17" s="12">
        <v>61.3</v>
      </c>
      <c r="J17" s="13">
        <v>42076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2.875</v>
      </c>
      <c r="D18" s="24">
        <v>8.5</v>
      </c>
      <c r="E18" s="16">
        <v>269.8</v>
      </c>
      <c r="F18" s="16">
        <v>80.3</v>
      </c>
      <c r="G18" s="16"/>
      <c r="H18" s="16">
        <v>21.7</v>
      </c>
      <c r="I18" s="16">
        <v>58.6</v>
      </c>
      <c r="J18" s="17">
        <v>42076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 t="s">
        <v>102</v>
      </c>
      <c r="D19" s="24">
        <v>9</v>
      </c>
      <c r="E19" s="16" t="s">
        <v>102</v>
      </c>
      <c r="F19" s="16">
        <v>80.5</v>
      </c>
      <c r="G19" s="16"/>
      <c r="H19" s="16">
        <v>19.2</v>
      </c>
      <c r="I19" s="16">
        <v>61.3</v>
      </c>
      <c r="J19" s="17">
        <v>42073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2.5</v>
      </c>
      <c r="D20" s="24">
        <v>8.5</v>
      </c>
      <c r="E20" s="16">
        <v>282.39999999999998</v>
      </c>
      <c r="F20" s="16">
        <v>80.400000000000006</v>
      </c>
      <c r="G20" s="16"/>
      <c r="H20" s="16">
        <v>19.8</v>
      </c>
      <c r="I20" s="16">
        <v>60.6</v>
      </c>
      <c r="J20" s="17">
        <v>42075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2.875</v>
      </c>
      <c r="D21" s="24">
        <v>8.5</v>
      </c>
      <c r="E21" s="16">
        <v>269.8</v>
      </c>
      <c r="F21" s="16">
        <v>80.400000000000006</v>
      </c>
      <c r="G21" s="16"/>
      <c r="H21" s="16">
        <v>17.600000000000001</v>
      </c>
      <c r="I21" s="16">
        <v>62.8</v>
      </c>
      <c r="J21" s="17">
        <v>42075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2.25</v>
      </c>
      <c r="D22" s="24">
        <v>9</v>
      </c>
      <c r="E22" s="16">
        <v>301.8</v>
      </c>
      <c r="F22" s="16">
        <v>80.3</v>
      </c>
      <c r="G22" s="16"/>
      <c r="H22" s="16">
        <v>18.3</v>
      </c>
      <c r="I22" s="16">
        <v>62</v>
      </c>
      <c r="J22" s="17">
        <v>42075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2.25</v>
      </c>
      <c r="D23" s="24">
        <v>9</v>
      </c>
      <c r="E23" s="16">
        <v>301.8</v>
      </c>
      <c r="F23" s="16">
        <v>80.400000000000006</v>
      </c>
      <c r="G23" s="16"/>
      <c r="H23" s="16">
        <v>15.4</v>
      </c>
      <c r="I23" s="16">
        <v>65</v>
      </c>
      <c r="J23" s="17">
        <v>42075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2.5</v>
      </c>
      <c r="D24" s="24">
        <v>8.5</v>
      </c>
      <c r="E24" s="16">
        <v>282.39999999999998</v>
      </c>
      <c r="F24" s="16">
        <v>80.2</v>
      </c>
      <c r="G24" s="16"/>
      <c r="H24" s="16">
        <v>15.3</v>
      </c>
      <c r="I24" s="16">
        <v>64.900000000000006</v>
      </c>
      <c r="J24" s="17">
        <v>42075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 t="s">
        <v>102</v>
      </c>
      <c r="D25" s="24">
        <v>9</v>
      </c>
      <c r="E25" s="16" t="s">
        <v>102</v>
      </c>
      <c r="F25" s="16">
        <v>80.5</v>
      </c>
      <c r="G25" s="16"/>
      <c r="H25" s="16">
        <v>15.6</v>
      </c>
      <c r="I25" s="16">
        <v>64.900000000000006</v>
      </c>
      <c r="J25" s="17">
        <v>42073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8.5</v>
      </c>
      <c r="E26" s="16">
        <v>282.39999999999998</v>
      </c>
      <c r="F26" s="16">
        <v>80.3</v>
      </c>
      <c r="G26" s="16"/>
      <c r="H26" s="16">
        <v>15.5</v>
      </c>
      <c r="I26" s="16">
        <v>64.8</v>
      </c>
      <c r="J26" s="17">
        <v>42075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3</v>
      </c>
      <c r="D27" s="24">
        <v>8.5</v>
      </c>
      <c r="E27" s="16">
        <v>266</v>
      </c>
      <c r="F27" s="16">
        <v>80.3</v>
      </c>
      <c r="G27" s="16"/>
      <c r="H27" s="16">
        <v>17.2</v>
      </c>
      <c r="I27" s="16">
        <v>63.1</v>
      </c>
      <c r="J27" s="17">
        <v>42075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2.75</v>
      </c>
      <c r="D28" s="24">
        <v>8.5</v>
      </c>
      <c r="E28" s="16">
        <v>273.8</v>
      </c>
      <c r="F28" s="16">
        <v>80.400000000000006</v>
      </c>
      <c r="G28" s="16"/>
      <c r="H28" s="16">
        <v>17.8</v>
      </c>
      <c r="I28" s="16">
        <v>62.6</v>
      </c>
      <c r="J28" s="17">
        <v>42075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2.875</v>
      </c>
      <c r="D29" s="24">
        <v>8.5</v>
      </c>
      <c r="E29" s="16">
        <v>269.8</v>
      </c>
      <c r="F29" s="16">
        <v>80.400000000000006</v>
      </c>
      <c r="G29" s="16"/>
      <c r="H29" s="16">
        <v>22.7</v>
      </c>
      <c r="I29" s="16">
        <v>57.7</v>
      </c>
      <c r="J29" s="17">
        <v>42076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2.375</v>
      </c>
      <c r="D30" s="24">
        <v>8.5</v>
      </c>
      <c r="E30" s="16">
        <v>287</v>
      </c>
      <c r="F30" s="16">
        <v>80.3</v>
      </c>
      <c r="G30" s="16"/>
      <c r="H30" s="16">
        <v>20.100000000000001</v>
      </c>
      <c r="I30" s="16">
        <v>60.2</v>
      </c>
      <c r="J30" s="17">
        <v>42076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2.125</v>
      </c>
      <c r="D31" s="24">
        <v>9</v>
      </c>
      <c r="E31" s="16">
        <v>307.10000000000002</v>
      </c>
      <c r="F31" s="16">
        <v>80.5</v>
      </c>
      <c r="G31" s="16"/>
      <c r="H31" s="16">
        <v>12.7</v>
      </c>
      <c r="I31" s="16">
        <v>67.8</v>
      </c>
      <c r="J31" s="17">
        <v>42076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2.375</v>
      </c>
      <c r="D32" s="24">
        <v>8.5</v>
      </c>
      <c r="E32" s="16">
        <v>287</v>
      </c>
      <c r="F32" s="16">
        <v>80.400000000000006</v>
      </c>
      <c r="G32" s="16"/>
      <c r="H32" s="16">
        <v>15.8</v>
      </c>
      <c r="I32" s="16">
        <v>64.599999999999994</v>
      </c>
      <c r="J32" s="17">
        <v>42079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282.20714285714286</v>
      </c>
      <c r="H33" s="30" t="s">
        <v>22</v>
      </c>
      <c r="I33" s="32">
        <f>SUM(I17:I32)</f>
        <v>1002.2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62.637500000000003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3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9" zoomScale="150" zoomScaleNormal="100" zoomScalePageLayoutView="150" workbookViewId="0">
      <selection activeCell="J24" sqref="J2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1.25</v>
      </c>
      <c r="D17" s="23">
        <v>8</v>
      </c>
      <c r="E17" s="12">
        <v>333.1</v>
      </c>
      <c r="F17" s="12">
        <v>80.400000000000006</v>
      </c>
      <c r="G17" s="12"/>
      <c r="H17" s="12">
        <v>6.8</v>
      </c>
      <c r="I17" s="12">
        <v>73.599999999999994</v>
      </c>
      <c r="J17" s="13">
        <v>42033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2.5</v>
      </c>
      <c r="D18" s="24">
        <v>7.5</v>
      </c>
      <c r="E18" s="16">
        <v>262.2</v>
      </c>
      <c r="F18" s="16">
        <v>80.5</v>
      </c>
      <c r="G18" s="16"/>
      <c r="H18" s="16">
        <v>7.1</v>
      </c>
      <c r="I18" s="16">
        <v>73.400000000000006</v>
      </c>
      <c r="J18" s="17">
        <v>42033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1.675</v>
      </c>
      <c r="D19" s="24">
        <v>8</v>
      </c>
      <c r="E19" s="16">
        <v>310.10000000000002</v>
      </c>
      <c r="F19" s="16">
        <v>80.3</v>
      </c>
      <c r="G19" s="16"/>
      <c r="H19" s="16">
        <v>7.3</v>
      </c>
      <c r="I19" s="16">
        <v>73</v>
      </c>
      <c r="J19" s="17">
        <v>42033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2.5</v>
      </c>
      <c r="D20" s="24">
        <v>7.5</v>
      </c>
      <c r="E20" s="16">
        <v>262.2</v>
      </c>
      <c r="F20" s="16">
        <v>81.8</v>
      </c>
      <c r="G20" s="16"/>
      <c r="H20" s="16">
        <v>8.3000000000000007</v>
      </c>
      <c r="I20" s="16">
        <v>73.5</v>
      </c>
      <c r="J20" s="17">
        <v>42033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</v>
      </c>
      <c r="E21" s="16">
        <v>292</v>
      </c>
      <c r="F21" s="16">
        <v>80.3</v>
      </c>
      <c r="G21" s="16"/>
      <c r="H21" s="16">
        <v>10.1</v>
      </c>
      <c r="I21" s="16">
        <v>70.2</v>
      </c>
      <c r="J21" s="17">
        <v>42033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2.5</v>
      </c>
      <c r="D22" s="24">
        <v>7.5</v>
      </c>
      <c r="E22" s="16">
        <v>262.2</v>
      </c>
      <c r="F22" s="16">
        <v>80.400000000000006</v>
      </c>
      <c r="G22" s="16"/>
      <c r="H22" s="16">
        <v>8.6</v>
      </c>
      <c r="I22" s="16">
        <v>71.8</v>
      </c>
      <c r="J22" s="17">
        <v>42033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286.96666666666664</v>
      </c>
      <c r="H33" s="30" t="s">
        <v>22</v>
      </c>
      <c r="I33" s="32">
        <f>SUM(I17:I32)</f>
        <v>435.5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72.583333333333329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2.5</v>
      </c>
      <c r="D17" s="23">
        <v>8</v>
      </c>
      <c r="E17" s="12">
        <v>272.5</v>
      </c>
      <c r="F17" s="12">
        <v>80.400000000000006</v>
      </c>
      <c r="G17" s="12"/>
      <c r="H17" s="12">
        <v>11.3</v>
      </c>
      <c r="I17" s="12">
        <v>69.099999999999994</v>
      </c>
      <c r="J17" s="13">
        <v>42037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8</v>
      </c>
      <c r="E18" s="16">
        <v>292</v>
      </c>
      <c r="F18" s="16">
        <v>80.3</v>
      </c>
      <c r="G18" s="16"/>
      <c r="H18" s="16">
        <v>9.6999999999999993</v>
      </c>
      <c r="I18" s="16">
        <v>70.599999999999994</v>
      </c>
      <c r="J18" s="17">
        <v>42037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2.5</v>
      </c>
      <c r="D19" s="24">
        <v>7.5</v>
      </c>
      <c r="E19" s="16">
        <v>262.2</v>
      </c>
      <c r="F19" s="16">
        <v>80.5</v>
      </c>
      <c r="G19" s="16"/>
      <c r="H19" s="16">
        <v>9.1</v>
      </c>
      <c r="I19" s="16">
        <v>71.400000000000006</v>
      </c>
      <c r="J19" s="17">
        <v>42037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2.125</v>
      </c>
      <c r="D20" s="24">
        <v>7.5</v>
      </c>
      <c r="E20" s="16">
        <v>276</v>
      </c>
      <c r="F20" s="16">
        <v>80.5</v>
      </c>
      <c r="G20" s="16"/>
      <c r="H20" s="16">
        <v>11.1</v>
      </c>
      <c r="I20" s="16">
        <v>69.400000000000006</v>
      </c>
      <c r="J20" s="17">
        <v>42037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1.375</v>
      </c>
      <c r="D21" s="24">
        <v>7.5</v>
      </c>
      <c r="E21" s="16">
        <v>300.5</v>
      </c>
      <c r="F21" s="16">
        <v>80.3</v>
      </c>
      <c r="G21" s="16"/>
      <c r="H21" s="16">
        <v>8.8000000000000007</v>
      </c>
      <c r="I21" s="16">
        <v>71.5</v>
      </c>
      <c r="J21" s="17">
        <v>42034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</v>
      </c>
      <c r="D22" s="24">
        <v>7.5</v>
      </c>
      <c r="E22" s="16">
        <v>281.10000000000002</v>
      </c>
      <c r="F22" s="16">
        <v>80.3</v>
      </c>
      <c r="G22" s="16"/>
      <c r="H22" s="16">
        <v>8.6</v>
      </c>
      <c r="I22" s="16">
        <v>71.7</v>
      </c>
      <c r="J22" s="17">
        <v>42034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3</v>
      </c>
      <c r="D23" s="24">
        <v>7.5</v>
      </c>
      <c r="E23" s="16">
        <v>246.8</v>
      </c>
      <c r="F23" s="16">
        <v>80.400000000000006</v>
      </c>
      <c r="G23" s="16"/>
      <c r="H23" s="16">
        <v>15.3</v>
      </c>
      <c r="I23" s="16">
        <v>65.099999999999994</v>
      </c>
      <c r="J23" s="17">
        <v>42037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</v>
      </c>
      <c r="D24" s="24">
        <v>7.5</v>
      </c>
      <c r="E24" s="16">
        <v>246.8</v>
      </c>
      <c r="F24" s="16">
        <v>80.400000000000006</v>
      </c>
      <c r="G24" s="16"/>
      <c r="H24" s="16">
        <v>13.3</v>
      </c>
      <c r="I24" s="16">
        <v>67.099999999999994</v>
      </c>
      <c r="J24" s="17">
        <v>42037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3</v>
      </c>
      <c r="D25" s="24">
        <v>7.5</v>
      </c>
      <c r="E25" s="16">
        <v>246.8</v>
      </c>
      <c r="F25" s="16">
        <v>80.5</v>
      </c>
      <c r="G25" s="16"/>
      <c r="H25" s="16">
        <v>13.8</v>
      </c>
      <c r="I25" s="16">
        <v>66.7</v>
      </c>
      <c r="J25" s="17">
        <v>42037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7</v>
      </c>
      <c r="E26" s="16">
        <v>251.6</v>
      </c>
      <c r="F26" s="16">
        <v>80.400000000000006</v>
      </c>
      <c r="G26" s="16"/>
      <c r="H26" s="16">
        <v>8.3000000000000007</v>
      </c>
      <c r="I26" s="16">
        <v>72.099999999999994</v>
      </c>
      <c r="J26" s="17">
        <v>42034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1.675</v>
      </c>
      <c r="D27" s="24">
        <v>7</v>
      </c>
      <c r="E27" s="16">
        <v>286.89999999999998</v>
      </c>
      <c r="F27" s="16">
        <v>80.400000000000006</v>
      </c>
      <c r="G27" s="16"/>
      <c r="H27" s="16">
        <v>14.1</v>
      </c>
      <c r="I27" s="16">
        <v>66.3</v>
      </c>
      <c r="J27" s="17">
        <v>42034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1.25</v>
      </c>
      <c r="D28" s="24">
        <v>7</v>
      </c>
      <c r="E28" s="16">
        <v>308.3</v>
      </c>
      <c r="F28" s="16">
        <v>80.400000000000006</v>
      </c>
      <c r="G28" s="16"/>
      <c r="H28" s="16">
        <v>8.1</v>
      </c>
      <c r="I28" s="16">
        <v>72.3</v>
      </c>
      <c r="J28" s="17">
        <v>42034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</v>
      </c>
      <c r="D29" s="24">
        <v>7</v>
      </c>
      <c r="E29" s="16">
        <v>269.89999999999998</v>
      </c>
      <c r="F29" s="16">
        <v>80.5</v>
      </c>
      <c r="G29" s="16"/>
      <c r="H29" s="16">
        <v>14.9</v>
      </c>
      <c r="I29" s="16">
        <v>65.599999999999994</v>
      </c>
      <c r="J29" s="17">
        <v>42034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>
        <v>2.375</v>
      </c>
      <c r="D30" s="24">
        <v>7</v>
      </c>
      <c r="E30" s="16" t="s">
        <v>102</v>
      </c>
      <c r="F30" s="16">
        <v>95.4</v>
      </c>
      <c r="G30" s="16"/>
      <c r="H30" s="16">
        <v>29</v>
      </c>
      <c r="I30" s="16">
        <v>66.400000000000006</v>
      </c>
      <c r="J30" s="17">
        <v>42031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7.5</v>
      </c>
      <c r="E31" s="16">
        <v>262.2</v>
      </c>
      <c r="F31" s="16">
        <v>80.5</v>
      </c>
      <c r="G31" s="16"/>
      <c r="H31" s="16">
        <v>7.6</v>
      </c>
      <c r="I31" s="16">
        <v>72.900000000000006</v>
      </c>
      <c r="J31" s="17">
        <v>42034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7.5</v>
      </c>
      <c r="E32" s="16">
        <v>262.2</v>
      </c>
      <c r="F32" s="16">
        <v>80.5</v>
      </c>
      <c r="G32" s="16"/>
      <c r="H32" s="16">
        <v>13.3</v>
      </c>
      <c r="I32" s="16">
        <v>67.2</v>
      </c>
      <c r="J32" s="17">
        <v>42034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271.05333333333334</v>
      </c>
      <c r="H33" s="30" t="s">
        <v>22</v>
      </c>
      <c r="I33" s="32">
        <f>SUM(I17:I32)</f>
        <v>1105.4000000000001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69.087500000000006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59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2</v>
      </c>
      <c r="D17" s="23">
        <v>7.5</v>
      </c>
      <c r="E17" s="12">
        <v>281.10000000000002</v>
      </c>
      <c r="F17" s="12">
        <v>80.400000000000006</v>
      </c>
      <c r="G17" s="12"/>
      <c r="H17" s="12">
        <v>11.5</v>
      </c>
      <c r="I17" s="12">
        <v>68.900000000000006</v>
      </c>
      <c r="J17" s="13">
        <v>42034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1.675</v>
      </c>
      <c r="D18" s="24">
        <v>7</v>
      </c>
      <c r="E18" s="16">
        <v>286.89999999999998</v>
      </c>
      <c r="F18" s="16">
        <v>80.5</v>
      </c>
      <c r="G18" s="16"/>
      <c r="H18" s="16">
        <v>12.4</v>
      </c>
      <c r="I18" s="16">
        <v>68.099999999999994</v>
      </c>
      <c r="J18" s="17">
        <v>42034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2.5</v>
      </c>
      <c r="D19" s="24">
        <v>7.5</v>
      </c>
      <c r="E19" s="16">
        <v>262.2</v>
      </c>
      <c r="F19" s="16">
        <v>80.5</v>
      </c>
      <c r="G19" s="16"/>
      <c r="H19" s="16">
        <v>13.5</v>
      </c>
      <c r="I19" s="16">
        <v>67</v>
      </c>
      <c r="J19" s="17">
        <v>42034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2.5</v>
      </c>
      <c r="D20" s="24">
        <v>7.5</v>
      </c>
      <c r="E20" s="16">
        <v>262.2</v>
      </c>
      <c r="F20" s="16">
        <v>80.3</v>
      </c>
      <c r="G20" s="16"/>
      <c r="H20" s="16">
        <v>13.3</v>
      </c>
      <c r="I20" s="16">
        <v>67</v>
      </c>
      <c r="J20" s="17">
        <v>42034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2.5</v>
      </c>
      <c r="D21" s="24">
        <v>7.5</v>
      </c>
      <c r="E21" s="16">
        <v>262.2</v>
      </c>
      <c r="F21" s="16">
        <v>80.400000000000006</v>
      </c>
      <c r="G21" s="16"/>
      <c r="H21" s="16">
        <v>6.9</v>
      </c>
      <c r="I21" s="16">
        <v>73.5</v>
      </c>
      <c r="J21" s="17">
        <v>42034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>
        <v>1.75</v>
      </c>
      <c r="D22" s="24">
        <v>7</v>
      </c>
      <c r="E22" s="16" t="s">
        <v>102</v>
      </c>
      <c r="F22" s="16">
        <v>95</v>
      </c>
      <c r="G22" s="16"/>
      <c r="H22" s="16">
        <v>20.100000000000001</v>
      </c>
      <c r="I22" s="16">
        <v>74.900000000000006</v>
      </c>
      <c r="J22" s="17">
        <v>42031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270.92</v>
      </c>
      <c r="H33" s="30" t="s">
        <v>22</v>
      </c>
      <c r="I33" s="32">
        <f>SUM(I17:I32)</f>
        <v>419.4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69.899999999999991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8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>
        <v>8</v>
      </c>
      <c r="E17" s="12" t="s">
        <v>102</v>
      </c>
      <c r="F17" s="12">
        <v>97.2</v>
      </c>
      <c r="G17" s="12"/>
      <c r="H17" s="12">
        <v>28.6</v>
      </c>
      <c r="I17" s="12">
        <v>68.599999999999994</v>
      </c>
      <c r="J17" s="13">
        <v>42038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1.25</v>
      </c>
      <c r="D18" s="24">
        <v>7.5</v>
      </c>
      <c r="E18" s="16">
        <v>320.89999999999998</v>
      </c>
      <c r="F18" s="16">
        <v>80.400000000000006</v>
      </c>
      <c r="G18" s="16"/>
      <c r="H18" s="16">
        <v>12.3</v>
      </c>
      <c r="I18" s="16">
        <v>68.099999999999994</v>
      </c>
      <c r="J18" s="17">
        <v>42041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1.25</v>
      </c>
      <c r="D19" s="24">
        <v>7.5</v>
      </c>
      <c r="E19" s="16">
        <v>320.89999999999998</v>
      </c>
      <c r="F19" s="16">
        <v>80.3</v>
      </c>
      <c r="G19" s="16"/>
      <c r="H19" s="16">
        <v>13.8</v>
      </c>
      <c r="I19" s="16">
        <v>66.5</v>
      </c>
      <c r="J19" s="17">
        <v>42041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1.25</v>
      </c>
      <c r="D20" s="24">
        <v>7.5</v>
      </c>
      <c r="E20" s="16">
        <v>320.89999999999998</v>
      </c>
      <c r="F20" s="16">
        <v>79.099999999999994</v>
      </c>
      <c r="G20" s="16"/>
      <c r="H20" s="16">
        <v>10.8</v>
      </c>
      <c r="I20" s="16">
        <v>68.3</v>
      </c>
      <c r="J20" s="17">
        <v>42041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1.25</v>
      </c>
      <c r="D21" s="24">
        <v>8</v>
      </c>
      <c r="E21" s="16">
        <v>333.1</v>
      </c>
      <c r="F21" s="16">
        <v>80</v>
      </c>
      <c r="G21" s="16"/>
      <c r="H21" s="16">
        <v>11.5</v>
      </c>
      <c r="I21" s="16">
        <v>68.5</v>
      </c>
      <c r="J21" s="17">
        <v>42041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1.25</v>
      </c>
      <c r="D22" s="24">
        <v>8</v>
      </c>
      <c r="E22" s="16">
        <v>333.1</v>
      </c>
      <c r="F22" s="16">
        <v>82</v>
      </c>
      <c r="G22" s="16"/>
      <c r="H22" s="16">
        <v>15.3</v>
      </c>
      <c r="I22" s="16">
        <v>66.7</v>
      </c>
      <c r="J22" s="17">
        <v>42041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1.75</v>
      </c>
      <c r="D23" s="24">
        <v>7.5</v>
      </c>
      <c r="E23" s="16">
        <v>292.39999999999998</v>
      </c>
      <c r="F23" s="16">
        <v>81</v>
      </c>
      <c r="G23" s="16"/>
      <c r="H23" s="16">
        <v>13.6</v>
      </c>
      <c r="I23" s="16">
        <v>67.400000000000006</v>
      </c>
      <c r="J23" s="17">
        <v>42044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</v>
      </c>
      <c r="D24" s="24">
        <v>7.5</v>
      </c>
      <c r="E24" s="16">
        <v>281.10000000000002</v>
      </c>
      <c r="F24" s="16">
        <v>80.400000000000006</v>
      </c>
      <c r="G24" s="16"/>
      <c r="H24" s="16">
        <v>13.7</v>
      </c>
      <c r="I24" s="16">
        <v>66.7</v>
      </c>
      <c r="J24" s="17">
        <v>42044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1.875</v>
      </c>
      <c r="D25" s="24">
        <v>7.5</v>
      </c>
      <c r="E25" s="16">
        <v>286.60000000000002</v>
      </c>
      <c r="F25" s="16">
        <v>80.400000000000006</v>
      </c>
      <c r="G25" s="16"/>
      <c r="H25" s="16">
        <v>14.4</v>
      </c>
      <c r="I25" s="16">
        <v>66</v>
      </c>
      <c r="J25" s="17">
        <v>42041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1.75</v>
      </c>
      <c r="D26" s="24">
        <v>7.5</v>
      </c>
      <c r="E26" s="16">
        <v>292.39999999999998</v>
      </c>
      <c r="F26" s="16">
        <v>82</v>
      </c>
      <c r="G26" s="16"/>
      <c r="H26" s="16">
        <v>15.4</v>
      </c>
      <c r="I26" s="16">
        <v>66.599999999999994</v>
      </c>
      <c r="J26" s="17">
        <v>42041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1.75</v>
      </c>
      <c r="D27" s="24">
        <v>7.5</v>
      </c>
      <c r="E27" s="16">
        <v>292.39999999999998</v>
      </c>
      <c r="F27" s="16">
        <v>80.5</v>
      </c>
      <c r="G27" s="16"/>
      <c r="H27" s="16">
        <v>13.5</v>
      </c>
      <c r="I27" s="16">
        <v>67</v>
      </c>
      <c r="J27" s="17">
        <v>42041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1.75</v>
      </c>
      <c r="D28" s="24">
        <v>7.5</v>
      </c>
      <c r="E28" s="16">
        <v>292.39999999999998</v>
      </c>
      <c r="F28" s="16">
        <v>80.5</v>
      </c>
      <c r="G28" s="16"/>
      <c r="H28" s="16">
        <v>14.8</v>
      </c>
      <c r="I28" s="16">
        <v>65.7</v>
      </c>
      <c r="J28" s="17">
        <v>42041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1.75</v>
      </c>
      <c r="D29" s="24">
        <v>7.5</v>
      </c>
      <c r="E29" s="16">
        <v>292.39999999999998</v>
      </c>
      <c r="F29" s="16">
        <v>82.1</v>
      </c>
      <c r="G29" s="16"/>
      <c r="H29" s="16">
        <v>15.9</v>
      </c>
      <c r="I29" s="16">
        <v>66.2</v>
      </c>
      <c r="J29" s="17">
        <v>42041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1.75</v>
      </c>
      <c r="D30" s="24">
        <v>7.5</v>
      </c>
      <c r="E30" s="16">
        <v>292.39999999999998</v>
      </c>
      <c r="F30" s="16">
        <v>80.2</v>
      </c>
      <c r="G30" s="16"/>
      <c r="H30" s="16">
        <v>13.1</v>
      </c>
      <c r="I30" s="16">
        <v>67.099999999999994</v>
      </c>
      <c r="J30" s="17">
        <v>42041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1.75</v>
      </c>
      <c r="D31" s="24">
        <v>8</v>
      </c>
      <c r="E31" s="16">
        <v>303.7</v>
      </c>
      <c r="F31" s="16">
        <v>81.8</v>
      </c>
      <c r="G31" s="16"/>
      <c r="H31" s="16">
        <v>14.1</v>
      </c>
      <c r="I31" s="16">
        <v>67.7</v>
      </c>
      <c r="J31" s="17">
        <v>42041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1.25</v>
      </c>
      <c r="D32" s="24">
        <v>7.5</v>
      </c>
      <c r="E32" s="16">
        <v>320.89999999999998</v>
      </c>
      <c r="F32" s="16">
        <v>80</v>
      </c>
      <c r="G32" s="16"/>
      <c r="H32" s="16">
        <v>17.100000000000001</v>
      </c>
      <c r="I32" s="16">
        <v>62.9</v>
      </c>
      <c r="J32" s="17">
        <v>42041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305.04000000000002</v>
      </c>
      <c r="H33" s="30" t="s">
        <v>22</v>
      </c>
      <c r="I33" s="32">
        <f>SUM(I17:I32)</f>
        <v>1070.0000000000002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66.875000000000014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I26" sqref="I26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1.25</v>
      </c>
      <c r="D17" s="23">
        <v>7.5</v>
      </c>
      <c r="E17" s="12">
        <v>320.89999999999998</v>
      </c>
      <c r="F17" s="12">
        <v>80.5</v>
      </c>
      <c r="G17" s="12"/>
      <c r="H17" s="12">
        <v>12.8</v>
      </c>
      <c r="I17" s="12">
        <v>67.7</v>
      </c>
      <c r="J17" s="13">
        <v>42041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1.25</v>
      </c>
      <c r="D18" s="24">
        <v>7.5</v>
      </c>
      <c r="E18" s="16">
        <v>320.89999999999998</v>
      </c>
      <c r="F18" s="16">
        <v>80.3</v>
      </c>
      <c r="G18" s="16"/>
      <c r="H18" s="16">
        <v>10.9</v>
      </c>
      <c r="I18" s="16">
        <v>69.400000000000006</v>
      </c>
      <c r="J18" s="17">
        <v>42041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1.25</v>
      </c>
      <c r="D19" s="24">
        <v>7.5</v>
      </c>
      <c r="E19" s="16">
        <v>320.89999999999998</v>
      </c>
      <c r="F19" s="16">
        <v>80.5</v>
      </c>
      <c r="G19" s="16"/>
      <c r="H19" s="16">
        <v>11.5</v>
      </c>
      <c r="I19" s="16">
        <v>69</v>
      </c>
      <c r="J19" s="17">
        <v>42041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1.25</v>
      </c>
      <c r="D20" s="24">
        <v>7.5</v>
      </c>
      <c r="E20" s="16">
        <v>320.89999999999998</v>
      </c>
      <c r="F20" s="16">
        <v>80.400000000000006</v>
      </c>
      <c r="G20" s="16"/>
      <c r="H20" s="16">
        <v>11.9</v>
      </c>
      <c r="I20" s="16">
        <v>68.5</v>
      </c>
      <c r="J20" s="17">
        <v>42041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1.25</v>
      </c>
      <c r="D21" s="24">
        <v>7.5</v>
      </c>
      <c r="E21" s="16">
        <v>320.89999999999998</v>
      </c>
      <c r="F21" s="16">
        <v>80.400000000000006</v>
      </c>
      <c r="G21" s="16"/>
      <c r="H21" s="16">
        <v>11.4</v>
      </c>
      <c r="I21" s="16">
        <v>69</v>
      </c>
      <c r="J21" s="17">
        <v>42041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</v>
      </c>
      <c r="D22" s="24">
        <v>7.5</v>
      </c>
      <c r="E22" s="16">
        <v>339.8</v>
      </c>
      <c r="F22" s="16">
        <v>80.3</v>
      </c>
      <c r="G22" s="16"/>
      <c r="H22" s="16">
        <v>12.3</v>
      </c>
      <c r="I22" s="16">
        <v>68</v>
      </c>
      <c r="J22" s="17">
        <v>42041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324.05</v>
      </c>
      <c r="H33" s="30" t="s">
        <v>22</v>
      </c>
      <c r="I33" s="32">
        <f>SUM(I17:I32)</f>
        <v>411.6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68.600000000000009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8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1.25</v>
      </c>
      <c r="D17" s="23">
        <v>7.5</v>
      </c>
      <c r="E17" s="12">
        <v>320.89999999999998</v>
      </c>
      <c r="F17" s="12">
        <v>80.5</v>
      </c>
      <c r="G17" s="12"/>
      <c r="H17" s="12">
        <v>12.3</v>
      </c>
      <c r="I17" s="12">
        <v>68.2</v>
      </c>
      <c r="J17" s="13">
        <v>42044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1.25</v>
      </c>
      <c r="D18" s="24">
        <v>7.5</v>
      </c>
      <c r="E18" s="16">
        <v>320.89999999999998</v>
      </c>
      <c r="F18" s="16">
        <v>80.8</v>
      </c>
      <c r="G18" s="16"/>
      <c r="H18" s="16">
        <v>12.4</v>
      </c>
      <c r="I18" s="16">
        <v>68.400000000000006</v>
      </c>
      <c r="J18" s="17">
        <v>42044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1.25</v>
      </c>
      <c r="D19" s="24">
        <v>7.5</v>
      </c>
      <c r="E19" s="16">
        <v>320.89999999999998</v>
      </c>
      <c r="F19" s="16">
        <v>80.400000000000006</v>
      </c>
      <c r="G19" s="16"/>
      <c r="H19" s="16">
        <v>11.8</v>
      </c>
      <c r="I19" s="16">
        <v>68.599999999999994</v>
      </c>
      <c r="J19" s="17">
        <v>42044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1.25</v>
      </c>
      <c r="D20" s="24">
        <v>8</v>
      </c>
      <c r="E20" s="16">
        <v>333.1</v>
      </c>
      <c r="F20" s="16">
        <v>80.400000000000006</v>
      </c>
      <c r="G20" s="16"/>
      <c r="H20" s="16">
        <v>11.5</v>
      </c>
      <c r="I20" s="16">
        <v>68.900000000000006</v>
      </c>
      <c r="J20" s="17">
        <v>42044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</v>
      </c>
      <c r="D21" s="24">
        <v>7.5</v>
      </c>
      <c r="E21" s="16">
        <v>339.8</v>
      </c>
      <c r="F21" s="16">
        <v>83.1</v>
      </c>
      <c r="G21" s="16"/>
      <c r="H21" s="16">
        <v>15</v>
      </c>
      <c r="I21" s="16">
        <v>68.099999999999994</v>
      </c>
      <c r="J21" s="17">
        <v>42044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1.25</v>
      </c>
      <c r="D22" s="24">
        <v>7.5</v>
      </c>
      <c r="E22" s="16">
        <v>320.89999999999998</v>
      </c>
      <c r="F22" s="16">
        <v>80.3</v>
      </c>
      <c r="G22" s="16"/>
      <c r="H22" s="16">
        <v>11.8</v>
      </c>
      <c r="I22" s="16">
        <v>68.5</v>
      </c>
      <c r="J22" s="17">
        <v>42044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1.625</v>
      </c>
      <c r="D23" s="24">
        <v>7.5</v>
      </c>
      <c r="E23" s="16">
        <v>298.7</v>
      </c>
      <c r="F23" s="16">
        <v>80.400000000000006</v>
      </c>
      <c r="G23" s="16"/>
      <c r="H23" s="16">
        <v>12.8</v>
      </c>
      <c r="I23" s="16">
        <v>67.599999999999994</v>
      </c>
      <c r="J23" s="17">
        <v>42044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1.75</v>
      </c>
      <c r="D24" s="24">
        <v>8</v>
      </c>
      <c r="E24" s="16">
        <v>303.7</v>
      </c>
      <c r="F24" s="16">
        <v>80.5</v>
      </c>
      <c r="G24" s="16"/>
      <c r="H24" s="16">
        <v>12.8</v>
      </c>
      <c r="I24" s="16">
        <v>67.7</v>
      </c>
      <c r="J24" s="17">
        <v>42044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1.75</v>
      </c>
      <c r="D25" s="24">
        <v>7.5</v>
      </c>
      <c r="E25" s="16">
        <v>292.39999999999998</v>
      </c>
      <c r="F25" s="16">
        <v>80.2</v>
      </c>
      <c r="G25" s="16"/>
      <c r="H25" s="16">
        <v>12.8</v>
      </c>
      <c r="I25" s="16">
        <v>67.400000000000006</v>
      </c>
      <c r="J25" s="17">
        <v>42044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</v>
      </c>
      <c r="D26" s="24">
        <v>8</v>
      </c>
      <c r="E26" s="16">
        <v>292</v>
      </c>
      <c r="F26" s="16">
        <v>80.099999999999994</v>
      </c>
      <c r="G26" s="16"/>
      <c r="H26" s="16">
        <v>13.4</v>
      </c>
      <c r="I26" s="16">
        <v>66.7</v>
      </c>
      <c r="J26" s="17">
        <v>42044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1.75</v>
      </c>
      <c r="D27" s="24">
        <v>7.5</v>
      </c>
      <c r="E27" s="16">
        <v>292.39999999999998</v>
      </c>
      <c r="F27" s="16">
        <v>80.3</v>
      </c>
      <c r="G27" s="16"/>
      <c r="H27" s="16">
        <v>15.1</v>
      </c>
      <c r="I27" s="16">
        <v>65.2</v>
      </c>
      <c r="J27" s="17">
        <v>42044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</v>
      </c>
      <c r="D28" s="24">
        <v>7.5</v>
      </c>
      <c r="E28" s="16">
        <v>281.10000000000002</v>
      </c>
      <c r="F28" s="16">
        <v>80.400000000000006</v>
      </c>
      <c r="G28" s="16"/>
      <c r="H28" s="16">
        <v>13.8</v>
      </c>
      <c r="I28" s="16">
        <v>66.599999999999994</v>
      </c>
      <c r="J28" s="17">
        <v>42044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</v>
      </c>
      <c r="D29" s="24">
        <v>7.5</v>
      </c>
      <c r="E29" s="16">
        <v>281.10000000000002</v>
      </c>
      <c r="F29" s="16">
        <v>80.8</v>
      </c>
      <c r="G29" s="16"/>
      <c r="H29" s="16">
        <v>14.8</v>
      </c>
      <c r="I29" s="16">
        <v>66</v>
      </c>
      <c r="J29" s="17">
        <v>42044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>
        <v>7</v>
      </c>
      <c r="E30" s="16" t="s">
        <v>102</v>
      </c>
      <c r="F30" s="16">
        <v>97.8</v>
      </c>
      <c r="G30" s="16"/>
      <c r="H30" s="16">
        <v>30.9</v>
      </c>
      <c r="I30" s="16">
        <v>66.900000000000006</v>
      </c>
      <c r="J30" s="17">
        <v>42038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</v>
      </c>
      <c r="D31" s="24">
        <v>7.5</v>
      </c>
      <c r="E31" s="16">
        <v>281.10000000000002</v>
      </c>
      <c r="F31" s="16">
        <v>80.5</v>
      </c>
      <c r="G31" s="16"/>
      <c r="H31" s="16">
        <v>13.8</v>
      </c>
      <c r="I31" s="16">
        <v>66.7</v>
      </c>
      <c r="J31" s="17">
        <v>42044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</v>
      </c>
      <c r="D32" s="24">
        <v>7.5</v>
      </c>
      <c r="E32" s="16">
        <v>281.10000000000002</v>
      </c>
      <c r="F32" s="16">
        <v>80.5</v>
      </c>
      <c r="G32" s="16"/>
      <c r="H32" s="16">
        <v>14.6</v>
      </c>
      <c r="I32" s="16">
        <v>65.900000000000006</v>
      </c>
      <c r="J32" s="17">
        <v>42044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304.00666666666672</v>
      </c>
      <c r="H33" s="30" t="s">
        <v>22</v>
      </c>
      <c r="I33" s="32">
        <f>SUM(I17:I32)</f>
        <v>1077.4000000000003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67.33750000000002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J26" sqref="J26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58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</v>
      </c>
      <c r="D17" s="23">
        <v>8.5</v>
      </c>
      <c r="E17" s="12" t="s">
        <v>103</v>
      </c>
      <c r="F17" s="12">
        <v>80.5</v>
      </c>
      <c r="G17" s="12"/>
      <c r="H17" s="12">
        <v>23.1</v>
      </c>
      <c r="I17" s="12">
        <v>57.4</v>
      </c>
      <c r="J17" s="13">
        <v>42044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</v>
      </c>
      <c r="D18" s="24">
        <v>7.5</v>
      </c>
      <c r="E18" s="16">
        <v>339.8</v>
      </c>
      <c r="F18" s="16">
        <v>80</v>
      </c>
      <c r="G18" s="16"/>
      <c r="H18" s="16">
        <v>11.8</v>
      </c>
      <c r="I18" s="16">
        <v>68.2</v>
      </c>
      <c r="J18" s="17">
        <v>42044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1.25</v>
      </c>
      <c r="D19" s="24">
        <v>7.5</v>
      </c>
      <c r="E19" s="16">
        <v>320.89999999999998</v>
      </c>
      <c r="F19" s="16">
        <v>81.3</v>
      </c>
      <c r="G19" s="16"/>
      <c r="H19" s="16">
        <v>13.6</v>
      </c>
      <c r="I19" s="16">
        <v>67.7</v>
      </c>
      <c r="J19" s="17">
        <v>42044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1.25</v>
      </c>
      <c r="D20" s="24">
        <v>7.5</v>
      </c>
      <c r="E20" s="16">
        <v>320.89999999999998</v>
      </c>
      <c r="F20" s="16">
        <v>80.8</v>
      </c>
      <c r="G20" s="16"/>
      <c r="H20" s="16">
        <v>12.8</v>
      </c>
      <c r="I20" s="16">
        <v>68</v>
      </c>
      <c r="J20" s="17">
        <v>42044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1.25</v>
      </c>
      <c r="D21" s="24">
        <v>7.5</v>
      </c>
      <c r="E21" s="16">
        <v>320.89999999999998</v>
      </c>
      <c r="F21" s="16">
        <v>81.5</v>
      </c>
      <c r="G21" s="16"/>
      <c r="H21" s="16">
        <v>13.6</v>
      </c>
      <c r="I21" s="16">
        <v>67.900000000000006</v>
      </c>
      <c r="J21" s="17">
        <v>42044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>
        <v>7.5</v>
      </c>
      <c r="E22" s="16" t="s">
        <v>102</v>
      </c>
      <c r="F22" s="16">
        <v>96.5</v>
      </c>
      <c r="G22" s="16"/>
      <c r="H22" s="16">
        <v>28.6</v>
      </c>
      <c r="I22" s="16">
        <v>67.900000000000006</v>
      </c>
      <c r="J22" s="17">
        <v>42038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325.625</v>
      </c>
      <c r="H33" s="30" t="s">
        <v>22</v>
      </c>
      <c r="I33" s="32">
        <f>SUM(I17:I32)</f>
        <v>397.1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66.183333333333337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5" zoomScale="150" zoomScaleNormal="100" zoomScalePageLayoutView="150" workbookViewId="0">
      <selection activeCell="I37" sqref="I37:K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0" width="9.109375" style="2"/>
    <col min="11" max="11" width="10.109375" style="2" bestFit="1" customWidth="1"/>
    <col min="12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2.75</v>
      </c>
      <c r="D17" s="23">
        <v>7.5</v>
      </c>
      <c r="E17" s="12" t="s">
        <v>102</v>
      </c>
      <c r="F17" s="12">
        <v>95.8</v>
      </c>
      <c r="G17" s="12"/>
      <c r="H17" s="12">
        <v>21.8</v>
      </c>
      <c r="I17" s="12">
        <v>74</v>
      </c>
      <c r="J17" s="13">
        <v>42018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1.875</v>
      </c>
      <c r="D18" s="24">
        <v>8</v>
      </c>
      <c r="E18" s="16">
        <v>297.60000000000002</v>
      </c>
      <c r="F18" s="16">
        <v>80.2</v>
      </c>
      <c r="G18" s="16"/>
      <c r="H18" s="16">
        <v>6.5</v>
      </c>
      <c r="I18" s="16">
        <v>73.7</v>
      </c>
      <c r="J18" s="17">
        <v>42020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2.125</v>
      </c>
      <c r="D19" s="24">
        <v>8</v>
      </c>
      <c r="E19" s="16">
        <v>286.7</v>
      </c>
      <c r="F19" s="16">
        <v>80.5</v>
      </c>
      <c r="G19" s="16"/>
      <c r="H19" s="16">
        <v>7.6</v>
      </c>
      <c r="I19" s="16">
        <v>72.900000000000006</v>
      </c>
      <c r="J19" s="17">
        <v>42020</v>
      </c>
      <c r="K19" s="33">
        <v>42020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1.875</v>
      </c>
      <c r="D20" s="24">
        <v>8.5</v>
      </c>
      <c r="E20" s="16">
        <v>308.3</v>
      </c>
      <c r="F20" s="16">
        <v>80.5</v>
      </c>
      <c r="G20" s="16"/>
      <c r="H20" s="16">
        <v>7.8</v>
      </c>
      <c r="I20" s="16">
        <v>72.7</v>
      </c>
      <c r="J20" s="17">
        <v>42020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2.25</v>
      </c>
      <c r="D21" s="24">
        <v>8</v>
      </c>
      <c r="E21" s="16">
        <v>281.7</v>
      </c>
      <c r="F21" s="16">
        <v>80.400000000000006</v>
      </c>
      <c r="G21" s="16"/>
      <c r="H21" s="16">
        <v>8.6999999999999993</v>
      </c>
      <c r="I21" s="16">
        <v>71.7</v>
      </c>
      <c r="J21" s="17">
        <v>42020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1.75</v>
      </c>
      <c r="D22" s="24">
        <v>8.5</v>
      </c>
      <c r="E22" s="16">
        <v>314.5</v>
      </c>
      <c r="F22" s="16">
        <v>80.099999999999994</v>
      </c>
      <c r="G22" s="16"/>
      <c r="H22" s="16">
        <v>8.3000000000000007</v>
      </c>
      <c r="I22" s="16">
        <v>71.8</v>
      </c>
      <c r="J22" s="17">
        <v>42020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2.875</v>
      </c>
      <c r="D23" s="24">
        <v>8</v>
      </c>
      <c r="E23" s="16">
        <v>260.3</v>
      </c>
      <c r="F23" s="16">
        <v>80.5</v>
      </c>
      <c r="G23" s="16"/>
      <c r="H23" s="16">
        <v>9.5</v>
      </c>
      <c r="I23" s="16">
        <v>71</v>
      </c>
      <c r="J23" s="17">
        <v>42020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2.375</v>
      </c>
      <c r="D24" s="24">
        <v>8</v>
      </c>
      <c r="E24" s="16">
        <v>277</v>
      </c>
      <c r="F24" s="16">
        <v>80.3</v>
      </c>
      <c r="G24" s="16"/>
      <c r="H24" s="16">
        <v>8.3000000000000007</v>
      </c>
      <c r="I24" s="16">
        <v>72</v>
      </c>
      <c r="J24" s="17">
        <v>42020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2.25</v>
      </c>
      <c r="D25" s="24">
        <v>8</v>
      </c>
      <c r="E25" s="16">
        <v>281</v>
      </c>
      <c r="F25" s="16">
        <v>80.400000000000006</v>
      </c>
      <c r="G25" s="16"/>
      <c r="H25" s="16">
        <v>10.199999999999999</v>
      </c>
      <c r="I25" s="16">
        <v>70.2</v>
      </c>
      <c r="J25" s="17">
        <v>42020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7.5</v>
      </c>
      <c r="E26" s="16">
        <v>262.2</v>
      </c>
      <c r="F26" s="16">
        <v>80.2</v>
      </c>
      <c r="G26" s="16"/>
      <c r="H26" s="16">
        <v>10.7</v>
      </c>
      <c r="I26" s="16">
        <v>69.5</v>
      </c>
      <c r="J26" s="17">
        <v>42020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3</v>
      </c>
      <c r="D27" s="24">
        <v>8</v>
      </c>
      <c r="E27" s="16">
        <v>256.5</v>
      </c>
      <c r="F27" s="16">
        <v>80.5</v>
      </c>
      <c r="G27" s="16"/>
      <c r="H27" s="16">
        <v>10.6</v>
      </c>
      <c r="I27" s="16">
        <v>69.900000000000006</v>
      </c>
      <c r="J27" s="17">
        <v>42020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7.5</v>
      </c>
      <c r="E28" s="16">
        <v>262.2</v>
      </c>
      <c r="F28" s="16">
        <v>80.5</v>
      </c>
      <c r="G28" s="16"/>
      <c r="H28" s="16">
        <v>9.8000000000000007</v>
      </c>
      <c r="I28" s="16">
        <v>70.7</v>
      </c>
      <c r="J28" s="17">
        <v>42020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3.125</v>
      </c>
      <c r="D29" s="24">
        <v>7.5</v>
      </c>
      <c r="E29" s="16">
        <v>243.3</v>
      </c>
      <c r="F29" s="16">
        <v>80.5</v>
      </c>
      <c r="G29" s="16"/>
      <c r="H29" s="16">
        <v>10</v>
      </c>
      <c r="I29" s="16">
        <v>70.5</v>
      </c>
      <c r="J29" s="17">
        <v>42020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2.875</v>
      </c>
      <c r="D30" s="24">
        <v>8</v>
      </c>
      <c r="E30" s="16">
        <v>260.3</v>
      </c>
      <c r="F30" s="16">
        <v>80.5</v>
      </c>
      <c r="G30" s="16"/>
      <c r="H30" s="16">
        <v>9.3000000000000007</v>
      </c>
      <c r="I30" s="16">
        <v>71.2</v>
      </c>
      <c r="J30" s="17">
        <v>42020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3</v>
      </c>
      <c r="D31" s="24">
        <v>8</v>
      </c>
      <c r="E31" s="16">
        <v>256.5</v>
      </c>
      <c r="F31" s="16">
        <v>80.5</v>
      </c>
      <c r="G31" s="16"/>
      <c r="H31" s="16">
        <v>8.8000000000000007</v>
      </c>
      <c r="I31" s="16">
        <v>71.7</v>
      </c>
      <c r="J31" s="17">
        <v>42020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2.25</v>
      </c>
      <c r="D32" s="24">
        <v>8</v>
      </c>
      <c r="E32" s="16">
        <v>286.7</v>
      </c>
      <c r="F32" s="16">
        <v>80.3</v>
      </c>
      <c r="G32" s="16"/>
      <c r="H32" s="16">
        <v>9.6999999999999993</v>
      </c>
      <c r="I32" s="16">
        <v>70.599999999999994</v>
      </c>
      <c r="J32" s="17">
        <v>42020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275.65333333333336</v>
      </c>
      <c r="H33" s="30" t="s">
        <v>22</v>
      </c>
      <c r="I33" s="32">
        <f>SUM(I17:I32)</f>
        <v>1144.0999999999999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71.506249999999994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8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5.5555555555555601E-2" top="0.25" bottom="0.25" header="0.3" footer="0.3"/>
  <pageSetup fitToWidth="0" fitToHeight="0" orientation="portrait" horizontalDpi="4294967293" r:id="rId3"/>
  <drawing r:id="rId4"/>
</worksheet>
</file>

<file path=xl/worksheets/sheet3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I37" sqref="I37:K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1.5</v>
      </c>
      <c r="D17" s="23">
        <v>7.5</v>
      </c>
      <c r="E17" s="12">
        <v>305.5</v>
      </c>
      <c r="F17" s="12">
        <v>80.5</v>
      </c>
      <c r="G17" s="12"/>
      <c r="H17" s="12">
        <v>9.1999999999999993</v>
      </c>
      <c r="I17" s="12">
        <v>71.3</v>
      </c>
      <c r="J17" s="13">
        <v>42020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2.25</v>
      </c>
      <c r="D18" s="24">
        <v>7.5</v>
      </c>
      <c r="E18" s="16">
        <v>271.2</v>
      </c>
      <c r="F18" s="16">
        <v>80.5</v>
      </c>
      <c r="G18" s="16"/>
      <c r="H18" s="16">
        <v>8.6999999999999993</v>
      </c>
      <c r="I18" s="16">
        <v>71.8</v>
      </c>
      <c r="J18" s="17">
        <v>42020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2.25</v>
      </c>
      <c r="D19" s="24">
        <v>7.5</v>
      </c>
      <c r="E19" s="16">
        <v>271.2</v>
      </c>
      <c r="F19" s="16">
        <v>80.3</v>
      </c>
      <c r="G19" s="16"/>
      <c r="H19" s="16">
        <v>8.3000000000000007</v>
      </c>
      <c r="I19" s="16">
        <v>72</v>
      </c>
      <c r="J19" s="17">
        <v>42020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2.375</v>
      </c>
      <c r="D20" s="24">
        <v>7.5</v>
      </c>
      <c r="E20" s="16">
        <v>266.60000000000002</v>
      </c>
      <c r="F20" s="16">
        <v>80.5</v>
      </c>
      <c r="G20" s="16"/>
      <c r="H20" s="16">
        <v>8.3000000000000007</v>
      </c>
      <c r="I20" s="16">
        <v>72.2</v>
      </c>
      <c r="J20" s="17">
        <v>42020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2.375</v>
      </c>
      <c r="D21" s="24">
        <v>8</v>
      </c>
      <c r="E21" s="16">
        <v>277</v>
      </c>
      <c r="F21" s="16">
        <v>80.5</v>
      </c>
      <c r="G21" s="16"/>
      <c r="H21" s="16">
        <v>8.3000000000000007</v>
      </c>
      <c r="I21" s="16">
        <v>72.2</v>
      </c>
      <c r="J21" s="17">
        <v>42020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8</v>
      </c>
      <c r="E22" s="16">
        <v>292</v>
      </c>
      <c r="F22" s="16">
        <v>80.3</v>
      </c>
      <c r="G22" s="16"/>
      <c r="H22" s="16">
        <v>8.3000000000000007</v>
      </c>
      <c r="I22" s="16">
        <v>72</v>
      </c>
      <c r="J22" s="17">
        <v>42020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280.58333333333331</v>
      </c>
      <c r="H33" s="30" t="s">
        <v>22</v>
      </c>
      <c r="I33" s="32">
        <f>SUM(I17:I32)</f>
        <v>431.5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71.916666666666671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8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4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2.375</v>
      </c>
      <c r="D17" s="23">
        <v>8</v>
      </c>
      <c r="E17" s="12">
        <v>277</v>
      </c>
      <c r="F17" s="12">
        <v>80.400000000000006</v>
      </c>
      <c r="G17" s="12"/>
      <c r="H17" s="12">
        <v>4.4000000000000004</v>
      </c>
      <c r="I17" s="12">
        <v>76</v>
      </c>
      <c r="J17" s="13">
        <v>42023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2.375</v>
      </c>
      <c r="D18" s="24">
        <v>7.5</v>
      </c>
      <c r="E18" s="16">
        <v>266.60000000000002</v>
      </c>
      <c r="F18" s="16">
        <v>80.5</v>
      </c>
      <c r="G18" s="16"/>
      <c r="H18" s="16">
        <v>2</v>
      </c>
      <c r="I18" s="16">
        <v>78.5</v>
      </c>
      <c r="J18" s="17">
        <v>42023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7.5</v>
      </c>
      <c r="E19" s="16">
        <v>281.10000000000002</v>
      </c>
      <c r="F19" s="16">
        <v>80.599999999999994</v>
      </c>
      <c r="G19" s="16"/>
      <c r="H19" s="16">
        <v>5.6</v>
      </c>
      <c r="I19" s="16">
        <v>75</v>
      </c>
      <c r="J19" s="17">
        <v>42023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2.25</v>
      </c>
      <c r="D20" s="24">
        <v>7</v>
      </c>
      <c r="E20" s="16">
        <v>260.3</v>
      </c>
      <c r="F20" s="16">
        <v>80.2</v>
      </c>
      <c r="G20" s="16"/>
      <c r="H20" s="16">
        <v>3.6</v>
      </c>
      <c r="I20" s="16">
        <v>76.599999999999994</v>
      </c>
      <c r="J20" s="17">
        <v>42023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2.25</v>
      </c>
      <c r="D21" s="24">
        <v>7.5</v>
      </c>
      <c r="E21" s="16">
        <v>271.2</v>
      </c>
      <c r="F21" s="16">
        <v>80.2</v>
      </c>
      <c r="G21" s="16"/>
      <c r="H21" s="16">
        <v>3.6</v>
      </c>
      <c r="I21" s="16">
        <v>76.599999999999994</v>
      </c>
      <c r="J21" s="17">
        <v>42023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2.5</v>
      </c>
      <c r="D22" s="24">
        <v>7.5</v>
      </c>
      <c r="E22" s="16">
        <v>262.2</v>
      </c>
      <c r="F22" s="16">
        <v>80.5</v>
      </c>
      <c r="G22" s="16"/>
      <c r="H22" s="16">
        <v>3.5</v>
      </c>
      <c r="I22" s="16">
        <v>77</v>
      </c>
      <c r="J22" s="17">
        <v>42023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3</v>
      </c>
      <c r="D23" s="24">
        <v>7.5</v>
      </c>
      <c r="E23" s="16">
        <v>246.8</v>
      </c>
      <c r="F23" s="16">
        <v>80.5</v>
      </c>
      <c r="G23" s="16"/>
      <c r="H23" s="16">
        <v>7.5</v>
      </c>
      <c r="I23" s="16">
        <v>73</v>
      </c>
      <c r="J23" s="17">
        <v>42023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</v>
      </c>
      <c r="D24" s="24">
        <v>8</v>
      </c>
      <c r="E24" s="16">
        <v>256.5</v>
      </c>
      <c r="F24" s="16">
        <v>80.3</v>
      </c>
      <c r="G24" s="16"/>
      <c r="H24" s="16">
        <v>4.9000000000000004</v>
      </c>
      <c r="I24" s="16">
        <v>75.400000000000006</v>
      </c>
      <c r="J24" s="17">
        <v>42023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2.75</v>
      </c>
      <c r="D25" s="24">
        <v>7</v>
      </c>
      <c r="E25" s="16">
        <v>243.9</v>
      </c>
      <c r="F25" s="16">
        <v>80.5</v>
      </c>
      <c r="G25" s="16"/>
      <c r="H25" s="16">
        <v>2</v>
      </c>
      <c r="I25" s="16">
        <v>78.5</v>
      </c>
      <c r="J25" s="17">
        <v>42023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2.75</v>
      </c>
      <c r="D26" s="24">
        <v>7.5</v>
      </c>
      <c r="E26" s="16">
        <v>254.2</v>
      </c>
      <c r="F26" s="16">
        <v>80.400000000000006</v>
      </c>
      <c r="G26" s="16"/>
      <c r="H26" s="16">
        <v>2</v>
      </c>
      <c r="I26" s="16">
        <v>78.400000000000006</v>
      </c>
      <c r="J26" s="17">
        <v>42023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3.25</v>
      </c>
      <c r="D27" s="24">
        <v>7.5</v>
      </c>
      <c r="E27" s="16">
        <v>243.3</v>
      </c>
      <c r="F27" s="16">
        <v>80.400000000000006</v>
      </c>
      <c r="G27" s="16"/>
      <c r="H27" s="16">
        <v>5</v>
      </c>
      <c r="I27" s="16">
        <v>75.400000000000006</v>
      </c>
      <c r="J27" s="17">
        <v>42023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2.75</v>
      </c>
      <c r="D28" s="24">
        <v>7.5</v>
      </c>
      <c r="E28" s="16">
        <v>254.2</v>
      </c>
      <c r="F28" s="16">
        <v>80.5</v>
      </c>
      <c r="G28" s="16"/>
      <c r="H28" s="16">
        <v>3.1</v>
      </c>
      <c r="I28" s="16">
        <v>77.400000000000006</v>
      </c>
      <c r="J28" s="17">
        <v>42020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2.25</v>
      </c>
      <c r="D29" s="24">
        <v>7.5</v>
      </c>
      <c r="E29" s="16">
        <v>271.2</v>
      </c>
      <c r="F29" s="16">
        <v>80.3</v>
      </c>
      <c r="G29" s="16"/>
      <c r="H29" s="16">
        <v>6.3</v>
      </c>
      <c r="I29" s="16">
        <v>74</v>
      </c>
      <c r="J29" s="17">
        <v>42023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>
        <v>2.75</v>
      </c>
      <c r="D30" s="24">
        <v>7</v>
      </c>
      <c r="E30" s="16" t="s">
        <v>102</v>
      </c>
      <c r="F30" s="16">
        <v>95.7</v>
      </c>
      <c r="G30" s="16"/>
      <c r="H30" s="16">
        <v>21</v>
      </c>
      <c r="I30" s="16">
        <v>74.7</v>
      </c>
      <c r="J30" s="17">
        <v>42018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2.75</v>
      </c>
      <c r="D31" s="24">
        <v>7.5</v>
      </c>
      <c r="E31" s="16">
        <v>254.2</v>
      </c>
      <c r="F31" s="16">
        <v>80.3</v>
      </c>
      <c r="G31" s="16"/>
      <c r="H31" s="16">
        <v>3.1</v>
      </c>
      <c r="I31" s="16">
        <v>77.2</v>
      </c>
      <c r="J31" s="17">
        <v>42023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3.5</v>
      </c>
      <c r="D32" s="24">
        <v>8</v>
      </c>
      <c r="E32" s="16">
        <v>243.1</v>
      </c>
      <c r="F32" s="16">
        <v>80.3</v>
      </c>
      <c r="G32" s="16"/>
      <c r="H32" s="16">
        <v>3</v>
      </c>
      <c r="I32" s="16">
        <v>77.3</v>
      </c>
      <c r="J32" s="17">
        <v>42023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259.05333333333328</v>
      </c>
      <c r="H33" s="30" t="s">
        <v>22</v>
      </c>
      <c r="I33" s="32">
        <f>SUM(I17:I32)</f>
        <v>1221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76.3125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8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9" zoomScale="150" zoomScaleNormal="100" zoomScalePageLayoutView="150" workbookViewId="0">
      <selection activeCell="A30" sqref="A30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90</v>
      </c>
      <c r="F9" s="114"/>
      <c r="G9" s="115"/>
      <c r="H9" s="113" t="s">
        <v>88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106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2.625</v>
      </c>
      <c r="D17" s="23">
        <v>8.5</v>
      </c>
      <c r="E17" s="12">
        <v>278</v>
      </c>
      <c r="F17" s="12">
        <v>80.400000000000006</v>
      </c>
      <c r="G17" s="12"/>
      <c r="H17" s="12">
        <v>15.8</v>
      </c>
      <c r="I17" s="12">
        <v>64.599999999999994</v>
      </c>
      <c r="J17" s="13">
        <v>42079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2.25</v>
      </c>
      <c r="D18" s="24">
        <v>8.5</v>
      </c>
      <c r="E18" s="16">
        <v>291.89999999999998</v>
      </c>
      <c r="F18" s="16">
        <v>80.400000000000006</v>
      </c>
      <c r="G18" s="16"/>
      <c r="H18" s="16">
        <v>15.3</v>
      </c>
      <c r="I18" s="16">
        <v>65.099999999999994</v>
      </c>
      <c r="J18" s="17">
        <v>42079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2.875</v>
      </c>
      <c r="D19" s="24">
        <v>8.5</v>
      </c>
      <c r="E19" s="16">
        <v>278</v>
      </c>
      <c r="F19" s="16">
        <v>80.3</v>
      </c>
      <c r="G19" s="16"/>
      <c r="H19" s="16">
        <v>17</v>
      </c>
      <c r="I19" s="16">
        <v>63.3</v>
      </c>
      <c r="J19" s="17">
        <v>42079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3</v>
      </c>
      <c r="D20" s="24">
        <v>8.5</v>
      </c>
      <c r="E20" s="16">
        <v>266</v>
      </c>
      <c r="F20" s="16">
        <v>80.3</v>
      </c>
      <c r="G20" s="16"/>
      <c r="H20" s="16">
        <v>16</v>
      </c>
      <c r="I20" s="16">
        <v>64.3</v>
      </c>
      <c r="J20" s="17">
        <v>42076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2.625</v>
      </c>
      <c r="D21" s="24">
        <v>8.5</v>
      </c>
      <c r="E21" s="16">
        <v>278</v>
      </c>
      <c r="F21" s="16">
        <v>80.3</v>
      </c>
      <c r="G21" s="16"/>
      <c r="H21" s="16">
        <v>14.6</v>
      </c>
      <c r="I21" s="16">
        <v>65.7</v>
      </c>
      <c r="J21" s="17">
        <v>42076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2.625</v>
      </c>
      <c r="D22" s="24">
        <v>8.5</v>
      </c>
      <c r="E22" s="16">
        <v>278</v>
      </c>
      <c r="F22" s="16">
        <v>80.3</v>
      </c>
      <c r="G22" s="16"/>
      <c r="H22" s="16">
        <v>14.8</v>
      </c>
      <c r="I22" s="16">
        <v>65.5</v>
      </c>
      <c r="J22" s="17">
        <v>42076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23</v>
      </c>
      <c r="C23" s="15">
        <v>3.125</v>
      </c>
      <c r="D23" s="24">
        <v>8.5</v>
      </c>
      <c r="E23" s="16">
        <v>262.3</v>
      </c>
      <c r="F23" s="16">
        <v>80.3</v>
      </c>
      <c r="G23" s="16"/>
      <c r="H23" s="16">
        <v>14.5</v>
      </c>
      <c r="I23" s="16">
        <v>65.8</v>
      </c>
      <c r="J23" s="17">
        <v>42076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24</v>
      </c>
      <c r="C24" s="15">
        <v>3</v>
      </c>
      <c r="D24" s="24">
        <v>9</v>
      </c>
      <c r="E24" s="16">
        <v>275.10000000000002</v>
      </c>
      <c r="F24" s="16">
        <v>80.400000000000006</v>
      </c>
      <c r="G24" s="16"/>
      <c r="H24" s="16">
        <v>13.9</v>
      </c>
      <c r="I24" s="16">
        <v>66.5</v>
      </c>
      <c r="J24" s="17">
        <v>42076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25</v>
      </c>
      <c r="C25" s="15">
        <v>1.875</v>
      </c>
      <c r="D25" s="24">
        <v>8.5</v>
      </c>
      <c r="E25" s="16">
        <v>308.3</v>
      </c>
      <c r="F25" s="16">
        <v>80.3</v>
      </c>
      <c r="G25" s="16"/>
      <c r="H25" s="16">
        <v>16.5</v>
      </c>
      <c r="I25" s="16">
        <v>63.8</v>
      </c>
      <c r="J25" s="17">
        <v>42079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279.51111111111118</v>
      </c>
      <c r="H33" s="30" t="s">
        <v>22</v>
      </c>
      <c r="I33" s="32">
        <f>SUM(I17:I32)</f>
        <v>584.59999999999991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64.955555555555549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2.125</v>
      </c>
      <c r="D17" s="23">
        <v>7.5</v>
      </c>
      <c r="E17" s="12">
        <v>276</v>
      </c>
      <c r="F17" s="12">
        <v>80.400000000000006</v>
      </c>
      <c r="G17" s="12"/>
      <c r="H17" s="12">
        <v>4.8</v>
      </c>
      <c r="I17" s="12">
        <v>75.599999999999994</v>
      </c>
      <c r="J17" s="13">
        <v>42020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1.875</v>
      </c>
      <c r="D18" s="24">
        <v>7.5</v>
      </c>
      <c r="E18" s="16">
        <v>286.60000000000002</v>
      </c>
      <c r="F18" s="16">
        <v>80.400000000000006</v>
      </c>
      <c r="G18" s="16"/>
      <c r="H18" s="16">
        <v>5.3</v>
      </c>
      <c r="I18" s="16">
        <v>75.099999999999994</v>
      </c>
      <c r="J18" s="17">
        <v>42023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</v>
      </c>
      <c r="D19" s="24">
        <v>8</v>
      </c>
      <c r="E19" s="16">
        <v>292</v>
      </c>
      <c r="F19" s="16">
        <v>80.5</v>
      </c>
      <c r="G19" s="16"/>
      <c r="H19" s="16">
        <v>2.8</v>
      </c>
      <c r="I19" s="16">
        <v>77.7</v>
      </c>
      <c r="J19" s="17">
        <v>42023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1.875</v>
      </c>
      <c r="D20" s="24">
        <v>8</v>
      </c>
      <c r="E20" s="16">
        <v>297.60000000000002</v>
      </c>
      <c r="F20" s="16">
        <v>80.5</v>
      </c>
      <c r="G20" s="16"/>
      <c r="H20" s="16">
        <v>2.1</v>
      </c>
      <c r="I20" s="16">
        <v>78.400000000000006</v>
      </c>
      <c r="J20" s="17">
        <v>42023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</v>
      </c>
      <c r="D21" s="24">
        <v>8</v>
      </c>
      <c r="E21" s="16">
        <v>292</v>
      </c>
      <c r="F21" s="16">
        <v>80.2</v>
      </c>
      <c r="G21" s="16"/>
      <c r="H21" s="16">
        <v>1.8</v>
      </c>
      <c r="I21" s="16">
        <v>78.400000000000006</v>
      </c>
      <c r="J21" s="17">
        <v>42023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>
        <v>2.375</v>
      </c>
      <c r="D22" s="24">
        <v>7</v>
      </c>
      <c r="E22" s="16" t="s">
        <v>102</v>
      </c>
      <c r="F22" s="16">
        <v>95.7</v>
      </c>
      <c r="G22" s="16"/>
      <c r="H22" s="16">
        <v>16.600000000000001</v>
      </c>
      <c r="I22" s="16">
        <v>79.099999999999994</v>
      </c>
      <c r="J22" s="17">
        <v>42018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288.84000000000003</v>
      </c>
      <c r="H33" s="30" t="s">
        <v>22</v>
      </c>
      <c r="I33" s="32">
        <f>SUM(I17:I32)</f>
        <v>464.29999999999995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77.383333333333326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8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4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8" zoomScale="150" zoomScaleNormal="100" zoomScalePageLayoutView="150" workbookViewId="0">
      <selection activeCell="K33" sqref="K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2</v>
      </c>
      <c r="D17" s="23">
        <v>8</v>
      </c>
      <c r="E17" s="12" t="s">
        <v>102</v>
      </c>
      <c r="F17" s="12">
        <v>95.6</v>
      </c>
      <c r="G17" s="12"/>
      <c r="H17" s="12">
        <v>17.2</v>
      </c>
      <c r="I17" s="12">
        <v>78.400000000000006</v>
      </c>
      <c r="J17" s="13">
        <v>42025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1.5</v>
      </c>
      <c r="D18" s="24">
        <v>8</v>
      </c>
      <c r="E18" s="16">
        <v>317.10000000000002</v>
      </c>
      <c r="F18" s="16">
        <v>81.599999999999994</v>
      </c>
      <c r="G18" s="16"/>
      <c r="H18" s="16">
        <v>4.5999999999999996</v>
      </c>
      <c r="I18" s="16">
        <v>77</v>
      </c>
      <c r="J18" s="17">
        <v>42030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1.625</v>
      </c>
      <c r="D19" s="24">
        <v>8</v>
      </c>
      <c r="E19" s="16">
        <v>310.10000000000002</v>
      </c>
      <c r="F19" s="16">
        <v>80.400000000000006</v>
      </c>
      <c r="G19" s="16"/>
      <c r="H19" s="16">
        <v>3.9</v>
      </c>
      <c r="I19" s="16">
        <v>76.5</v>
      </c>
      <c r="J19" s="17">
        <v>42030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1.625</v>
      </c>
      <c r="D20" s="24">
        <v>8</v>
      </c>
      <c r="E20" s="16">
        <v>310.10000000000002</v>
      </c>
      <c r="F20" s="16">
        <v>80.3</v>
      </c>
      <c r="G20" s="16"/>
      <c r="H20" s="16">
        <v>4.4000000000000004</v>
      </c>
      <c r="I20" s="16">
        <v>75.900000000000006</v>
      </c>
      <c r="J20" s="17">
        <v>42027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1.5</v>
      </c>
      <c r="D21" s="24">
        <v>8</v>
      </c>
      <c r="E21" s="16">
        <v>317.10000000000002</v>
      </c>
      <c r="F21" s="16">
        <v>80.400000000000006</v>
      </c>
      <c r="G21" s="16"/>
      <c r="H21" s="16">
        <v>2.7</v>
      </c>
      <c r="I21" s="16">
        <v>77.7</v>
      </c>
      <c r="J21" s="17">
        <v>43123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1.5</v>
      </c>
      <c r="D22" s="24">
        <v>8</v>
      </c>
      <c r="E22" s="16">
        <v>317.10000000000002</v>
      </c>
      <c r="F22" s="16">
        <v>80.2</v>
      </c>
      <c r="G22" s="16"/>
      <c r="H22" s="16">
        <v>3.3</v>
      </c>
      <c r="I22" s="16">
        <v>76.900000000000006</v>
      </c>
      <c r="J22" s="17">
        <v>42027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7.5</v>
      </c>
      <c r="E23" s="16">
        <v>262.2</v>
      </c>
      <c r="F23" s="16">
        <v>80.5</v>
      </c>
      <c r="G23" s="16"/>
      <c r="H23" s="16">
        <v>5.7</v>
      </c>
      <c r="I23" s="16">
        <v>74.8</v>
      </c>
      <c r="J23" s="17">
        <v>42030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2.125</v>
      </c>
      <c r="D24" s="24">
        <v>8</v>
      </c>
      <c r="E24" s="16">
        <v>286.7</v>
      </c>
      <c r="F24" s="16">
        <v>81.2</v>
      </c>
      <c r="G24" s="16"/>
      <c r="H24" s="16">
        <v>8.8000000000000007</v>
      </c>
      <c r="I24" s="16">
        <v>72.400000000000006</v>
      </c>
      <c r="J24" s="17">
        <v>42030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7.5</v>
      </c>
      <c r="E25" s="16">
        <v>262.2</v>
      </c>
      <c r="F25" s="16">
        <v>80.5</v>
      </c>
      <c r="G25" s="16"/>
      <c r="H25" s="16">
        <v>7.2</v>
      </c>
      <c r="I25" s="16">
        <v>73.3</v>
      </c>
      <c r="J25" s="17">
        <v>42027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8</v>
      </c>
      <c r="E26" s="16">
        <v>272.5</v>
      </c>
      <c r="F26" s="16">
        <v>80.400000000000006</v>
      </c>
      <c r="G26" s="16"/>
      <c r="H26" s="16">
        <v>11.3</v>
      </c>
      <c r="I26" s="16">
        <v>69.099999999999994</v>
      </c>
      <c r="J26" s="17">
        <v>42027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2.125</v>
      </c>
      <c r="D27" s="24">
        <v>7.5</v>
      </c>
      <c r="E27" s="16">
        <v>276</v>
      </c>
      <c r="F27" s="16">
        <v>80.3</v>
      </c>
      <c r="G27" s="16"/>
      <c r="H27" s="16">
        <v>11.4</v>
      </c>
      <c r="I27" s="16">
        <v>68.900000000000006</v>
      </c>
      <c r="J27" s="17">
        <v>42027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1.875</v>
      </c>
      <c r="D28" s="24">
        <v>8</v>
      </c>
      <c r="E28" s="16">
        <v>297.60000000000002</v>
      </c>
      <c r="F28" s="16">
        <v>80.400000000000006</v>
      </c>
      <c r="G28" s="16"/>
      <c r="H28" s="16">
        <v>12.3</v>
      </c>
      <c r="I28" s="16">
        <v>68.099999999999994</v>
      </c>
      <c r="J28" s="17">
        <v>42027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2.375</v>
      </c>
      <c r="D29" s="24">
        <v>7.5</v>
      </c>
      <c r="E29" s="16">
        <v>266.60000000000002</v>
      </c>
      <c r="F29" s="16">
        <v>80.400000000000006</v>
      </c>
      <c r="G29" s="16"/>
      <c r="H29" s="16">
        <v>11.6</v>
      </c>
      <c r="I29" s="16">
        <v>68.8</v>
      </c>
      <c r="J29" s="17">
        <v>42027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1.875</v>
      </c>
      <c r="D30" s="24">
        <v>8</v>
      </c>
      <c r="E30" s="16">
        <v>297.60000000000002</v>
      </c>
      <c r="F30" s="16">
        <v>80.5</v>
      </c>
      <c r="G30" s="16"/>
      <c r="H30" s="16">
        <v>8.4</v>
      </c>
      <c r="I30" s="16">
        <v>72.099999999999994</v>
      </c>
      <c r="J30" s="17">
        <v>42027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1.875</v>
      </c>
      <c r="D31" s="24">
        <v>7.5</v>
      </c>
      <c r="E31" s="16">
        <v>286.60000000000002</v>
      </c>
      <c r="F31" s="16">
        <v>80.2</v>
      </c>
      <c r="G31" s="16"/>
      <c r="H31" s="16">
        <v>9.4</v>
      </c>
      <c r="I31" s="16">
        <v>70.8</v>
      </c>
      <c r="J31" s="17">
        <v>42027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8</v>
      </c>
      <c r="E32" s="16">
        <v>272.5</v>
      </c>
      <c r="F32" s="16">
        <v>81.8</v>
      </c>
      <c r="G32" s="16"/>
      <c r="H32" s="16">
        <v>10.9</v>
      </c>
      <c r="I32" s="16">
        <v>70.900000000000006</v>
      </c>
      <c r="J32" s="17">
        <v>42027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290.13333333333333</v>
      </c>
      <c r="H33" s="30" t="s">
        <v>22</v>
      </c>
      <c r="I33" s="32">
        <f>SUM(I17:I32)</f>
        <v>1171.5999999999999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73.224999999999994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J24" sqref="J2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1.5</v>
      </c>
      <c r="D17" s="23">
        <v>8</v>
      </c>
      <c r="E17" s="12">
        <v>317.10000000000002</v>
      </c>
      <c r="F17" s="12">
        <v>80.5</v>
      </c>
      <c r="G17" s="12"/>
      <c r="H17" s="12">
        <v>10.9</v>
      </c>
      <c r="I17" s="12">
        <v>69.599999999999994</v>
      </c>
      <c r="J17" s="13">
        <v>42027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1.25</v>
      </c>
      <c r="D18" s="24">
        <v>7.5</v>
      </c>
      <c r="E18" s="16">
        <v>320.89999999999998</v>
      </c>
      <c r="F18" s="16">
        <v>80.3</v>
      </c>
      <c r="G18" s="16"/>
      <c r="H18" s="16">
        <v>11.2</v>
      </c>
      <c r="I18" s="16">
        <v>69.099999999999994</v>
      </c>
      <c r="J18" s="17">
        <v>42027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1.5</v>
      </c>
      <c r="D19" s="24">
        <v>7.5</v>
      </c>
      <c r="E19" s="16">
        <v>305.5</v>
      </c>
      <c r="F19" s="16">
        <v>80.400000000000006</v>
      </c>
      <c r="G19" s="16"/>
      <c r="H19" s="16">
        <v>11.1</v>
      </c>
      <c r="I19" s="16">
        <v>69.3</v>
      </c>
      <c r="J19" s="17">
        <v>42027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1.625</v>
      </c>
      <c r="D20" s="24">
        <v>8</v>
      </c>
      <c r="E20" s="16">
        <v>310.10000000000002</v>
      </c>
      <c r="F20" s="16">
        <v>80.400000000000006</v>
      </c>
      <c r="G20" s="16"/>
      <c r="H20" s="16">
        <v>6.1</v>
      </c>
      <c r="I20" s="16">
        <v>74.3</v>
      </c>
      <c r="J20" s="17">
        <v>42027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1.625</v>
      </c>
      <c r="D21" s="24">
        <v>7.5</v>
      </c>
      <c r="E21" s="16">
        <v>298.7</v>
      </c>
      <c r="F21" s="16">
        <v>80.5</v>
      </c>
      <c r="G21" s="16"/>
      <c r="H21" s="16">
        <v>6.1</v>
      </c>
      <c r="I21" s="16">
        <v>74.400000000000006</v>
      </c>
      <c r="J21" s="17">
        <v>42027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1.625</v>
      </c>
      <c r="D22" s="24">
        <v>8</v>
      </c>
      <c r="E22" s="16">
        <v>310.10000000000002</v>
      </c>
      <c r="F22" s="16">
        <v>80.3</v>
      </c>
      <c r="G22" s="16"/>
      <c r="H22" s="16">
        <v>7.6</v>
      </c>
      <c r="I22" s="16">
        <v>72.7</v>
      </c>
      <c r="J22" s="17">
        <v>42027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310.40000000000003</v>
      </c>
      <c r="H33" s="30" t="s">
        <v>22</v>
      </c>
      <c r="I33" s="32">
        <f>SUM(I17:I32)</f>
        <v>429.40000000000003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71.566666666666677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8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1.5</v>
      </c>
      <c r="D17" s="23">
        <v>7.5</v>
      </c>
      <c r="E17" s="12">
        <v>305.5</v>
      </c>
      <c r="F17" s="12">
        <v>80.400000000000006</v>
      </c>
      <c r="G17" s="12"/>
      <c r="H17" s="12">
        <v>9.8000000000000007</v>
      </c>
      <c r="I17" s="12">
        <v>70.599999999999994</v>
      </c>
      <c r="J17" s="13">
        <v>42030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1.375</v>
      </c>
      <c r="D18" s="24">
        <v>7.5</v>
      </c>
      <c r="E18" s="16">
        <v>312.8</v>
      </c>
      <c r="F18" s="16">
        <v>80.5</v>
      </c>
      <c r="G18" s="16"/>
      <c r="H18" s="16">
        <v>6.6</v>
      </c>
      <c r="I18" s="16">
        <v>73.900000000000006</v>
      </c>
      <c r="J18" s="17">
        <v>42395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1.5</v>
      </c>
      <c r="D19" s="24">
        <v>8</v>
      </c>
      <c r="E19" s="16">
        <v>317.10000000000002</v>
      </c>
      <c r="F19" s="16">
        <v>80.2</v>
      </c>
      <c r="G19" s="16"/>
      <c r="H19" s="16">
        <v>6.4</v>
      </c>
      <c r="I19" s="16">
        <v>73.8</v>
      </c>
      <c r="J19" s="17">
        <v>42030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1.5</v>
      </c>
      <c r="D20" s="24">
        <v>7.5</v>
      </c>
      <c r="E20" s="16">
        <v>305.5</v>
      </c>
      <c r="F20" s="16">
        <v>80.3</v>
      </c>
      <c r="G20" s="16"/>
      <c r="H20" s="16">
        <v>7.8</v>
      </c>
      <c r="I20" s="16">
        <v>72.5</v>
      </c>
      <c r="J20" s="17">
        <v>42030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1.625</v>
      </c>
      <c r="D21" s="24">
        <v>8</v>
      </c>
      <c r="E21" s="16">
        <v>310.10000000000002</v>
      </c>
      <c r="F21" s="16">
        <v>80.5</v>
      </c>
      <c r="G21" s="16"/>
      <c r="H21" s="16">
        <v>7.6</v>
      </c>
      <c r="I21" s="16">
        <v>72.900000000000006</v>
      </c>
      <c r="J21" s="17">
        <v>42030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1.625</v>
      </c>
      <c r="D22" s="24">
        <v>8</v>
      </c>
      <c r="E22" s="16">
        <v>310.10000000000002</v>
      </c>
      <c r="F22" s="16">
        <v>80.5</v>
      </c>
      <c r="G22" s="16"/>
      <c r="H22" s="16">
        <v>9</v>
      </c>
      <c r="I22" s="16">
        <v>71.5</v>
      </c>
      <c r="J22" s="17">
        <v>42030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1.875</v>
      </c>
      <c r="D23" s="24">
        <v>8</v>
      </c>
      <c r="E23" s="16">
        <v>297.60000000000002</v>
      </c>
      <c r="F23" s="16">
        <v>80.400000000000006</v>
      </c>
      <c r="G23" s="16"/>
      <c r="H23" s="16">
        <v>13</v>
      </c>
      <c r="I23" s="16">
        <v>67.400000000000006</v>
      </c>
      <c r="J23" s="17">
        <v>42030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2.125</v>
      </c>
      <c r="D24" s="24">
        <v>8</v>
      </c>
      <c r="E24" s="16">
        <v>286.7</v>
      </c>
      <c r="F24" s="16">
        <v>80.7</v>
      </c>
      <c r="G24" s="16"/>
      <c r="H24" s="16">
        <v>11.8</v>
      </c>
      <c r="I24" s="16">
        <v>68.900000000000006</v>
      </c>
      <c r="J24" s="17">
        <v>42030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7.5</v>
      </c>
      <c r="E25" s="16">
        <v>262.2</v>
      </c>
      <c r="F25" s="16">
        <v>80.3</v>
      </c>
      <c r="G25" s="16"/>
      <c r="H25" s="16">
        <v>11.7</v>
      </c>
      <c r="I25" s="16">
        <v>68.599999999999994</v>
      </c>
      <c r="J25" s="17">
        <v>42030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7.5</v>
      </c>
      <c r="E26" s="16">
        <v>262.2</v>
      </c>
      <c r="F26" s="16">
        <v>80.099999999999994</v>
      </c>
      <c r="G26" s="16"/>
      <c r="H26" s="16">
        <v>12</v>
      </c>
      <c r="I26" s="16">
        <v>68.099999999999994</v>
      </c>
      <c r="J26" s="17">
        <v>42030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7.5</v>
      </c>
      <c r="E27" s="16">
        <v>262.2</v>
      </c>
      <c r="F27" s="16">
        <v>82</v>
      </c>
      <c r="G27" s="16"/>
      <c r="H27" s="16">
        <v>9.8000000000000007</v>
      </c>
      <c r="I27" s="16">
        <v>72.2</v>
      </c>
      <c r="J27" s="17">
        <v>42030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7.5</v>
      </c>
      <c r="E28" s="16">
        <v>262.2</v>
      </c>
      <c r="F28" s="16">
        <v>80.5</v>
      </c>
      <c r="G28" s="16"/>
      <c r="H28" s="16">
        <v>11.3</v>
      </c>
      <c r="I28" s="16">
        <v>69.2</v>
      </c>
      <c r="J28" s="17">
        <v>42030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2.125</v>
      </c>
      <c r="D29" s="24">
        <v>8</v>
      </c>
      <c r="E29" s="16">
        <v>286.7</v>
      </c>
      <c r="F29" s="16">
        <v>80.3</v>
      </c>
      <c r="G29" s="16"/>
      <c r="H29" s="16">
        <v>9.5</v>
      </c>
      <c r="I29" s="16">
        <v>70.8</v>
      </c>
      <c r="J29" s="17">
        <v>42030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>
        <v>2.25</v>
      </c>
      <c r="D30" s="24">
        <v>7.5</v>
      </c>
      <c r="E30" s="16" t="s">
        <v>102</v>
      </c>
      <c r="F30" s="16">
        <v>95.3</v>
      </c>
      <c r="G30" s="16"/>
      <c r="H30" s="16">
        <v>23</v>
      </c>
      <c r="I30" s="16">
        <v>72.3</v>
      </c>
      <c r="J30" s="17">
        <v>42025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2.375</v>
      </c>
      <c r="D31" s="24">
        <v>8</v>
      </c>
      <c r="E31" s="16">
        <v>277</v>
      </c>
      <c r="F31" s="16">
        <v>80.3</v>
      </c>
      <c r="G31" s="16"/>
      <c r="H31" s="16">
        <v>10.6</v>
      </c>
      <c r="I31" s="16">
        <v>69.7</v>
      </c>
      <c r="J31" s="17">
        <v>42030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8</v>
      </c>
      <c r="E32" s="16">
        <v>272.5</v>
      </c>
      <c r="F32" s="16">
        <v>80.3</v>
      </c>
      <c r="G32" s="16"/>
      <c r="H32" s="16">
        <v>11.3</v>
      </c>
      <c r="I32" s="16">
        <v>69</v>
      </c>
      <c r="J32" s="17">
        <v>42030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288.69333333333327</v>
      </c>
      <c r="H33" s="30" t="s">
        <v>22</v>
      </c>
      <c r="I33" s="32">
        <f>SUM(I17:I32)</f>
        <v>1131.4000000000001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70.712500000000006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6" zoomScale="150" zoomScaleNormal="100" zoomScalePageLayoutView="150" workbookViewId="0">
      <selection activeCell="J25" sqref="J25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69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1.5</v>
      </c>
      <c r="D17" s="23">
        <v>8</v>
      </c>
      <c r="E17" s="12">
        <v>317.10000000000002</v>
      </c>
      <c r="F17" s="12">
        <v>80.400000000000006</v>
      </c>
      <c r="G17" s="12"/>
      <c r="H17" s="12">
        <v>7.7</v>
      </c>
      <c r="I17" s="12">
        <v>72.7</v>
      </c>
      <c r="J17" s="13">
        <v>42030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1.5</v>
      </c>
      <c r="D18" s="24">
        <v>7.5</v>
      </c>
      <c r="E18" s="16">
        <v>305.5</v>
      </c>
      <c r="F18" s="16">
        <v>80.099999999999994</v>
      </c>
      <c r="G18" s="16"/>
      <c r="H18" s="16">
        <v>7.5</v>
      </c>
      <c r="I18" s="16">
        <v>72.599999999999994</v>
      </c>
      <c r="J18" s="17">
        <v>42030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1.625</v>
      </c>
      <c r="D19" s="24">
        <v>7.5</v>
      </c>
      <c r="E19" s="16">
        <v>298.7</v>
      </c>
      <c r="F19" s="16">
        <v>81.8</v>
      </c>
      <c r="G19" s="16"/>
      <c r="H19" s="16">
        <v>9.3000000000000007</v>
      </c>
      <c r="I19" s="16">
        <v>72.5</v>
      </c>
      <c r="J19" s="17">
        <v>42030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8</v>
      </c>
      <c r="E20" s="16">
        <v>310.10000000000002</v>
      </c>
      <c r="F20" s="16">
        <v>81.599999999999994</v>
      </c>
      <c r="G20" s="16"/>
      <c r="H20" s="16">
        <v>9.6999999999999993</v>
      </c>
      <c r="I20" s="16">
        <v>71.900000000000006</v>
      </c>
      <c r="J20" s="17">
        <v>42030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1.375</v>
      </c>
      <c r="D21" s="24">
        <v>8</v>
      </c>
      <c r="E21" s="16">
        <v>324.7</v>
      </c>
      <c r="F21" s="16">
        <v>80.5</v>
      </c>
      <c r="G21" s="16"/>
      <c r="H21" s="16">
        <v>9.1</v>
      </c>
      <c r="I21" s="16">
        <v>71.400000000000006</v>
      </c>
      <c r="J21" s="17">
        <v>42030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>
        <v>1.625</v>
      </c>
      <c r="D22" s="24">
        <v>8</v>
      </c>
      <c r="E22" s="16" t="s">
        <v>102</v>
      </c>
      <c r="F22" s="16">
        <v>94.5</v>
      </c>
      <c r="G22" s="16"/>
      <c r="H22" s="16">
        <v>23</v>
      </c>
      <c r="I22" s="16">
        <v>71.5</v>
      </c>
      <c r="J22" s="17">
        <v>42025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311.22000000000003</v>
      </c>
      <c r="H33" s="30" t="s">
        <v>22</v>
      </c>
      <c r="I33" s="32">
        <f>SUM(I17:I32)</f>
        <v>432.6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72.100000000000009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3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/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34">
        <v>1</v>
      </c>
      <c r="C17" s="35" t="s">
        <v>102</v>
      </c>
      <c r="D17" s="42"/>
      <c r="E17" s="36" t="s">
        <v>102</v>
      </c>
      <c r="F17" s="36">
        <v>96.5</v>
      </c>
      <c r="G17" s="36"/>
      <c r="H17" s="36">
        <v>23.8</v>
      </c>
      <c r="I17" s="36">
        <v>72.7</v>
      </c>
      <c r="J17" s="37">
        <v>42045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38">
        <v>2</v>
      </c>
      <c r="C18" s="39">
        <v>3</v>
      </c>
      <c r="D18" s="43">
        <v>7.5</v>
      </c>
      <c r="E18" s="40">
        <v>246.8</v>
      </c>
      <c r="F18" s="40">
        <v>80.5</v>
      </c>
      <c r="G18" s="40"/>
      <c r="H18" s="40">
        <v>9.9</v>
      </c>
      <c r="I18" s="40">
        <v>70.599999999999994</v>
      </c>
      <c r="J18" s="41">
        <v>42055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38">
        <v>3</v>
      </c>
      <c r="C19" s="39">
        <v>3</v>
      </c>
      <c r="D19" s="43">
        <v>7.5</v>
      </c>
      <c r="E19" s="40">
        <v>246.8</v>
      </c>
      <c r="F19" s="40">
        <v>80.3</v>
      </c>
      <c r="G19" s="40"/>
      <c r="H19" s="40">
        <v>13.8</v>
      </c>
      <c r="I19" s="40">
        <v>66.5</v>
      </c>
      <c r="J19" s="41">
        <v>42055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38">
        <v>4</v>
      </c>
      <c r="C20" s="39">
        <v>3</v>
      </c>
      <c r="D20" s="43">
        <v>7.5</v>
      </c>
      <c r="E20" s="40">
        <v>246.8</v>
      </c>
      <c r="F20" s="40">
        <v>80.5</v>
      </c>
      <c r="G20" s="40"/>
      <c r="H20" s="40">
        <v>14.8</v>
      </c>
      <c r="I20" s="40">
        <v>65.7</v>
      </c>
      <c r="J20" s="41">
        <v>42055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38">
        <v>5</v>
      </c>
      <c r="C21" s="39">
        <v>2.5</v>
      </c>
      <c r="D21" s="43">
        <v>7.5</v>
      </c>
      <c r="E21" s="40">
        <v>262.2</v>
      </c>
      <c r="F21" s="40">
        <v>80.3</v>
      </c>
      <c r="G21" s="40"/>
      <c r="H21" s="40">
        <v>13.9</v>
      </c>
      <c r="I21" s="40">
        <v>66.400000000000006</v>
      </c>
      <c r="J21" s="41">
        <v>42052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38">
        <v>6</v>
      </c>
      <c r="C22" s="39">
        <v>2</v>
      </c>
      <c r="D22" s="43">
        <v>7.5</v>
      </c>
      <c r="E22" s="40">
        <v>281.10000000000002</v>
      </c>
      <c r="F22" s="40">
        <v>80.400000000000006</v>
      </c>
      <c r="G22" s="40"/>
      <c r="H22" s="40">
        <v>14.3</v>
      </c>
      <c r="I22" s="40">
        <v>66.099999999999994</v>
      </c>
      <c r="J22" s="41">
        <v>42052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38">
        <v>7</v>
      </c>
      <c r="C23" s="39">
        <v>2</v>
      </c>
      <c r="D23" s="43">
        <v>7.5</v>
      </c>
      <c r="E23" s="40">
        <v>281.10000000000002</v>
      </c>
      <c r="F23" s="40">
        <v>80.3</v>
      </c>
      <c r="G23" s="40"/>
      <c r="H23" s="40">
        <v>15.4</v>
      </c>
      <c r="I23" s="40">
        <v>64.900000000000006</v>
      </c>
      <c r="J23" s="41">
        <v>42052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38">
        <v>8</v>
      </c>
      <c r="C24" s="39">
        <v>2</v>
      </c>
      <c r="D24" s="43">
        <v>8</v>
      </c>
      <c r="E24" s="40">
        <v>292</v>
      </c>
      <c r="F24" s="40">
        <v>80.2</v>
      </c>
      <c r="G24" s="40"/>
      <c r="H24" s="40">
        <v>11.1</v>
      </c>
      <c r="I24" s="40">
        <v>69.099999999999994</v>
      </c>
      <c r="J24" s="41">
        <v>42052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38">
        <v>9</v>
      </c>
      <c r="C25" s="39">
        <v>2</v>
      </c>
      <c r="D25" s="43">
        <v>8</v>
      </c>
      <c r="E25" s="40">
        <v>292</v>
      </c>
      <c r="F25" s="40">
        <v>80.2</v>
      </c>
      <c r="G25" s="40"/>
      <c r="H25" s="40">
        <v>11.8</v>
      </c>
      <c r="I25" s="40">
        <v>68.400000000000006</v>
      </c>
      <c r="J25" s="41">
        <v>42052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38">
        <v>10</v>
      </c>
      <c r="C26" s="39">
        <v>2</v>
      </c>
      <c r="D26" s="43">
        <v>8</v>
      </c>
      <c r="E26" s="40">
        <v>292</v>
      </c>
      <c r="F26" s="40">
        <v>80.400000000000006</v>
      </c>
      <c r="G26" s="40"/>
      <c r="H26" s="40">
        <v>12</v>
      </c>
      <c r="I26" s="40">
        <v>68.400000000000006</v>
      </c>
      <c r="J26" s="41">
        <v>42052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38">
        <v>11</v>
      </c>
      <c r="C27" s="39">
        <v>1.625</v>
      </c>
      <c r="D27" s="43">
        <v>8</v>
      </c>
      <c r="E27" s="40">
        <v>310.10000000000002</v>
      </c>
      <c r="F27" s="40">
        <v>80.400000000000006</v>
      </c>
      <c r="G27" s="40"/>
      <c r="H27" s="40">
        <v>11.9</v>
      </c>
      <c r="I27" s="40">
        <v>68.5</v>
      </c>
      <c r="J27" s="41">
        <v>42052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38">
        <v>12</v>
      </c>
      <c r="C28" s="39">
        <v>1.375</v>
      </c>
      <c r="D28" s="43">
        <v>8</v>
      </c>
      <c r="E28" s="40">
        <v>324.7</v>
      </c>
      <c r="F28" s="40">
        <v>80.3</v>
      </c>
      <c r="G28" s="40"/>
      <c r="H28" s="40">
        <v>13.6</v>
      </c>
      <c r="I28" s="40">
        <v>66.7</v>
      </c>
      <c r="J28" s="41">
        <v>42052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38">
        <v>13</v>
      </c>
      <c r="C29" s="39">
        <v>3.125</v>
      </c>
      <c r="D29" s="43">
        <v>7.5</v>
      </c>
      <c r="E29" s="40">
        <v>243.3</v>
      </c>
      <c r="F29" s="40">
        <v>80.400000000000006</v>
      </c>
      <c r="G29" s="40"/>
      <c r="H29" s="40">
        <v>9.6999999999999993</v>
      </c>
      <c r="I29" s="40">
        <v>70.7</v>
      </c>
      <c r="J29" s="41">
        <v>42055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38">
        <v>14</v>
      </c>
      <c r="C30" s="39">
        <v>3.375</v>
      </c>
      <c r="D30" s="43">
        <v>7.5</v>
      </c>
      <c r="E30" s="40">
        <v>236.8</v>
      </c>
      <c r="F30" s="40">
        <v>80.400000000000006</v>
      </c>
      <c r="G30" s="40"/>
      <c r="H30" s="40">
        <v>8.1999999999999993</v>
      </c>
      <c r="I30" s="40">
        <v>72.2</v>
      </c>
      <c r="J30" s="41">
        <v>42055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38">
        <v>15</v>
      </c>
      <c r="C31" s="39">
        <v>3.375</v>
      </c>
      <c r="D31" s="43">
        <v>7.5</v>
      </c>
      <c r="E31" s="40">
        <v>236.8</v>
      </c>
      <c r="F31" s="40">
        <v>80.3</v>
      </c>
      <c r="G31" s="40"/>
      <c r="H31" s="40">
        <v>13.3</v>
      </c>
      <c r="I31" s="40">
        <v>67</v>
      </c>
      <c r="J31" s="41">
        <v>42055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38">
        <v>16</v>
      </c>
      <c r="C32" s="39" t="s">
        <v>102</v>
      </c>
      <c r="D32" s="43"/>
      <c r="E32" s="40" t="s">
        <v>102</v>
      </c>
      <c r="F32" s="40">
        <v>96.5</v>
      </c>
      <c r="G32" s="40"/>
      <c r="H32" s="40">
        <v>28.8</v>
      </c>
      <c r="I32" s="40">
        <v>67.7</v>
      </c>
      <c r="J32" s="41">
        <v>42045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270.89285714285717</v>
      </c>
      <c r="H33" s="30" t="s">
        <v>22</v>
      </c>
      <c r="I33" s="32">
        <f>SUM(I17:I32)</f>
        <v>1091.6000000000001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68.225000000000009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36:H36"/>
    <mergeCell ref="I36:K36"/>
    <mergeCell ref="A37:H37"/>
    <mergeCell ref="I37:K37"/>
    <mergeCell ref="A14:K14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2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44">
        <v>17</v>
      </c>
      <c r="C17" s="45">
        <v>2</v>
      </c>
      <c r="D17" s="52">
        <v>7.5</v>
      </c>
      <c r="E17" s="46">
        <v>281.10000000000002</v>
      </c>
      <c r="F17" s="46">
        <v>80.3</v>
      </c>
      <c r="G17" s="46"/>
      <c r="H17" s="46">
        <v>17.3</v>
      </c>
      <c r="I17" s="46">
        <v>63</v>
      </c>
      <c r="J17" s="47">
        <v>42052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48">
        <v>18</v>
      </c>
      <c r="C18" s="49">
        <v>1.675</v>
      </c>
      <c r="D18" s="53">
        <v>7.5</v>
      </c>
      <c r="E18" s="50">
        <v>298.7</v>
      </c>
      <c r="F18" s="50">
        <v>80.400000000000006</v>
      </c>
      <c r="G18" s="50"/>
      <c r="H18" s="50">
        <v>14</v>
      </c>
      <c r="I18" s="50">
        <v>66.400000000000006</v>
      </c>
      <c r="J18" s="51">
        <v>42052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48">
        <v>19</v>
      </c>
      <c r="C19" s="49">
        <v>2.5</v>
      </c>
      <c r="D19" s="53">
        <v>7.5</v>
      </c>
      <c r="E19" s="50">
        <v>262.2</v>
      </c>
      <c r="F19" s="50">
        <v>80.3</v>
      </c>
      <c r="G19" s="50"/>
      <c r="H19" s="50">
        <v>11.3</v>
      </c>
      <c r="I19" s="50">
        <v>69</v>
      </c>
      <c r="J19" s="51">
        <v>42052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48">
        <v>20</v>
      </c>
      <c r="C20" s="49">
        <v>2</v>
      </c>
      <c r="D20" s="53">
        <v>7</v>
      </c>
      <c r="E20" s="50">
        <v>269.89999999999998</v>
      </c>
      <c r="F20" s="50">
        <v>80.2</v>
      </c>
      <c r="G20" s="50"/>
      <c r="H20" s="50">
        <v>11.8</v>
      </c>
      <c r="I20" s="50">
        <v>68.400000000000006</v>
      </c>
      <c r="J20" s="51">
        <v>42052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48">
        <v>21</v>
      </c>
      <c r="C21" s="49">
        <v>2.5</v>
      </c>
      <c r="D21" s="53">
        <v>7.5</v>
      </c>
      <c r="E21" s="50">
        <v>262.2</v>
      </c>
      <c r="F21" s="50">
        <v>80.2</v>
      </c>
      <c r="G21" s="50"/>
      <c r="H21" s="50">
        <v>11.6</v>
      </c>
      <c r="I21" s="50">
        <v>68.599999999999994</v>
      </c>
      <c r="J21" s="51">
        <v>42052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48">
        <v>22</v>
      </c>
      <c r="C22" s="49">
        <v>2.5</v>
      </c>
      <c r="D22" s="53">
        <v>7</v>
      </c>
      <c r="E22" s="50">
        <v>251.6</v>
      </c>
      <c r="F22" s="50">
        <v>80.3</v>
      </c>
      <c r="G22" s="50"/>
      <c r="H22" s="50">
        <v>12.3</v>
      </c>
      <c r="I22" s="50">
        <v>68</v>
      </c>
      <c r="J22" s="51">
        <v>42052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48">
        <v>23</v>
      </c>
      <c r="C23" s="49" t="s">
        <v>102</v>
      </c>
      <c r="D23" s="53"/>
      <c r="E23" s="50" t="s">
        <v>102</v>
      </c>
      <c r="F23" s="50">
        <v>96.5</v>
      </c>
      <c r="G23" s="50"/>
      <c r="H23" s="50">
        <v>29.9</v>
      </c>
      <c r="I23" s="50">
        <v>66.599999999999994</v>
      </c>
      <c r="J23" s="51">
        <v>42045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48">
        <v>24</v>
      </c>
      <c r="C24" s="49">
        <v>2.5</v>
      </c>
      <c r="D24" s="53">
        <v>7</v>
      </c>
      <c r="E24" s="50">
        <v>251.6</v>
      </c>
      <c r="F24" s="50">
        <v>80.3</v>
      </c>
      <c r="G24" s="50"/>
      <c r="H24" s="50">
        <v>17.2</v>
      </c>
      <c r="I24" s="50">
        <v>63.1</v>
      </c>
      <c r="J24" s="51">
        <v>42052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48">
        <v>25</v>
      </c>
      <c r="C25" s="49">
        <v>3.375</v>
      </c>
      <c r="D25" s="53">
        <v>7.5</v>
      </c>
      <c r="E25" s="50">
        <v>236.8</v>
      </c>
      <c r="F25" s="50">
        <v>80.3</v>
      </c>
      <c r="G25" s="50"/>
      <c r="H25" s="50">
        <v>8.5</v>
      </c>
      <c r="I25" s="50">
        <v>71.8</v>
      </c>
      <c r="J25" s="51">
        <v>42055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48">
        <v>26</v>
      </c>
      <c r="C26" s="49">
        <v>2.5</v>
      </c>
      <c r="D26" s="53">
        <v>7.5</v>
      </c>
      <c r="E26" s="50">
        <v>262.2</v>
      </c>
      <c r="F26" s="50">
        <v>80.3</v>
      </c>
      <c r="G26" s="50"/>
      <c r="H26" s="50">
        <v>9.6999999999999993</v>
      </c>
      <c r="I26" s="50">
        <v>70.599999999999994</v>
      </c>
      <c r="J26" s="51">
        <v>42055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48">
        <v>27</v>
      </c>
      <c r="C27" s="49">
        <v>3.5</v>
      </c>
      <c r="D27" s="53">
        <v>7.5</v>
      </c>
      <c r="E27" s="50">
        <v>233.8</v>
      </c>
      <c r="F27" s="50">
        <v>80.400000000000006</v>
      </c>
      <c r="G27" s="50"/>
      <c r="H27" s="50">
        <v>10.3</v>
      </c>
      <c r="I27" s="50">
        <v>70.099999999999994</v>
      </c>
      <c r="J27" s="51">
        <v>42055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48">
        <v>28</v>
      </c>
      <c r="C28" s="49">
        <v>2.5</v>
      </c>
      <c r="D28" s="53">
        <v>7</v>
      </c>
      <c r="E28" s="50">
        <v>251.6</v>
      </c>
      <c r="F28" s="50">
        <v>80.400000000000006</v>
      </c>
      <c r="G28" s="50"/>
      <c r="H28" s="50">
        <v>10.3</v>
      </c>
      <c r="I28" s="50">
        <v>70.099999999999994</v>
      </c>
      <c r="J28" s="51">
        <v>42052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48">
        <v>29</v>
      </c>
      <c r="C29" s="49">
        <v>2.5</v>
      </c>
      <c r="D29" s="53">
        <v>7</v>
      </c>
      <c r="E29" s="50">
        <v>251.6</v>
      </c>
      <c r="F29" s="50">
        <v>80.400000000000006</v>
      </c>
      <c r="G29" s="50"/>
      <c r="H29" s="50">
        <v>10.3</v>
      </c>
      <c r="I29" s="50">
        <v>70.099999999999994</v>
      </c>
      <c r="J29" s="51">
        <v>42052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48">
        <v>30</v>
      </c>
      <c r="C30" s="49">
        <v>2.5</v>
      </c>
      <c r="D30" s="53">
        <v>7.5</v>
      </c>
      <c r="E30" s="50">
        <v>262.2</v>
      </c>
      <c r="F30" s="50">
        <v>80.3</v>
      </c>
      <c r="G30" s="50"/>
      <c r="H30" s="50">
        <v>11.3</v>
      </c>
      <c r="I30" s="50">
        <v>69</v>
      </c>
      <c r="J30" s="51">
        <v>42052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48">
        <v>31</v>
      </c>
      <c r="C31" s="49">
        <v>2.5</v>
      </c>
      <c r="D31" s="53">
        <v>7</v>
      </c>
      <c r="E31" s="50">
        <v>251.6</v>
      </c>
      <c r="F31" s="50">
        <v>80.3</v>
      </c>
      <c r="G31" s="50"/>
      <c r="H31" s="50">
        <v>12.3</v>
      </c>
      <c r="I31" s="50">
        <v>68</v>
      </c>
      <c r="J31" s="51">
        <v>42052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48">
        <v>32</v>
      </c>
      <c r="C32" s="49">
        <v>2.5</v>
      </c>
      <c r="D32" s="53">
        <v>7</v>
      </c>
      <c r="E32" s="50">
        <v>251.6</v>
      </c>
      <c r="F32" s="50">
        <v>80.3</v>
      </c>
      <c r="G32" s="50"/>
      <c r="H32" s="50">
        <v>13.7</v>
      </c>
      <c r="I32" s="50">
        <v>66.599999999999994</v>
      </c>
      <c r="J32" s="51">
        <v>42052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258.58</v>
      </c>
      <c r="H33" s="30" t="s">
        <v>22</v>
      </c>
      <c r="I33" s="32">
        <f>SUM(I17:I32)</f>
        <v>1089.4000000000001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68.087500000000006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9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54">
        <v>33</v>
      </c>
      <c r="C17" s="55">
        <v>3</v>
      </c>
      <c r="D17" s="62">
        <v>7.5</v>
      </c>
      <c r="E17" s="56">
        <v>246.8</v>
      </c>
      <c r="F17" s="56">
        <v>80.3</v>
      </c>
      <c r="G17" s="56"/>
      <c r="H17" s="56">
        <v>11.4</v>
      </c>
      <c r="I17" s="56">
        <v>68.900000000000006</v>
      </c>
      <c r="J17" s="57">
        <v>42055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58">
        <v>34</v>
      </c>
      <c r="C18" s="59">
        <v>2</v>
      </c>
      <c r="D18" s="63">
        <v>7.5</v>
      </c>
      <c r="E18" s="60">
        <v>281.10000000000002</v>
      </c>
      <c r="F18" s="60">
        <v>80.3</v>
      </c>
      <c r="G18" s="60"/>
      <c r="H18" s="60">
        <v>10</v>
      </c>
      <c r="I18" s="60">
        <v>70.3</v>
      </c>
      <c r="J18" s="61">
        <v>42055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58">
        <v>35</v>
      </c>
      <c r="C19" s="59">
        <v>3</v>
      </c>
      <c r="D19" s="63">
        <v>7.5</v>
      </c>
      <c r="E19" s="60">
        <v>246.8</v>
      </c>
      <c r="F19" s="60">
        <v>80.3</v>
      </c>
      <c r="G19" s="60"/>
      <c r="H19" s="60">
        <v>9.1999999999999993</v>
      </c>
      <c r="I19" s="60">
        <v>71.099999999999994</v>
      </c>
      <c r="J19" s="61">
        <v>42055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58">
        <v>36</v>
      </c>
      <c r="C20" s="59">
        <v>3</v>
      </c>
      <c r="D20" s="63">
        <v>7</v>
      </c>
      <c r="E20" s="60">
        <v>236.7</v>
      </c>
      <c r="F20" s="60">
        <v>80.2</v>
      </c>
      <c r="G20" s="60"/>
      <c r="H20" s="60">
        <v>9.3000000000000007</v>
      </c>
      <c r="I20" s="60">
        <v>70.900000000000006</v>
      </c>
      <c r="J20" s="61">
        <v>42052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58">
        <v>37</v>
      </c>
      <c r="C21" s="59">
        <v>2.5</v>
      </c>
      <c r="D21" s="63">
        <v>7</v>
      </c>
      <c r="E21" s="60">
        <v>251.6</v>
      </c>
      <c r="F21" s="60">
        <v>80.2</v>
      </c>
      <c r="G21" s="60"/>
      <c r="H21" s="60">
        <v>8.9</v>
      </c>
      <c r="I21" s="60">
        <v>71.3</v>
      </c>
      <c r="J21" s="61">
        <v>42052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58">
        <v>38</v>
      </c>
      <c r="C22" s="59">
        <v>2.5</v>
      </c>
      <c r="D22" s="63">
        <v>7.5</v>
      </c>
      <c r="E22" s="60">
        <v>262.2</v>
      </c>
      <c r="F22" s="60">
        <v>80.2</v>
      </c>
      <c r="G22" s="60"/>
      <c r="H22" s="60">
        <v>9.4</v>
      </c>
      <c r="I22" s="60">
        <v>70.8</v>
      </c>
      <c r="J22" s="61">
        <v>42052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58">
        <v>39</v>
      </c>
      <c r="C23" s="59">
        <v>3</v>
      </c>
      <c r="D23" s="63">
        <v>7.5</v>
      </c>
      <c r="E23" s="60">
        <v>246.8</v>
      </c>
      <c r="F23" s="60">
        <v>80.3</v>
      </c>
      <c r="G23" s="60"/>
      <c r="H23" s="60">
        <v>11.1</v>
      </c>
      <c r="I23" s="60">
        <v>69.2</v>
      </c>
      <c r="J23" s="61">
        <v>42052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58">
        <v>40</v>
      </c>
      <c r="C24" s="59">
        <v>1.625</v>
      </c>
      <c r="D24" s="63">
        <v>7.5</v>
      </c>
      <c r="E24" s="60">
        <v>298.7</v>
      </c>
      <c r="F24" s="60">
        <v>80.3</v>
      </c>
      <c r="G24" s="60"/>
      <c r="H24" s="60">
        <v>9.3000000000000007</v>
      </c>
      <c r="I24" s="60">
        <v>71</v>
      </c>
      <c r="J24" s="61">
        <v>42052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58">
        <v>41</v>
      </c>
      <c r="C25" s="59">
        <v>2.5</v>
      </c>
      <c r="D25" s="63">
        <v>7</v>
      </c>
      <c r="E25" s="60">
        <v>251.6</v>
      </c>
      <c r="F25" s="60">
        <v>80.3</v>
      </c>
      <c r="G25" s="60"/>
      <c r="H25" s="60">
        <v>10</v>
      </c>
      <c r="I25" s="60">
        <v>70.3</v>
      </c>
      <c r="J25" s="61">
        <v>42052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58">
        <v>42</v>
      </c>
      <c r="C26" s="59">
        <v>2.5</v>
      </c>
      <c r="D26" s="63">
        <v>7</v>
      </c>
      <c r="E26" s="60">
        <v>251.6</v>
      </c>
      <c r="F26" s="60">
        <v>80.3</v>
      </c>
      <c r="G26" s="60"/>
      <c r="H26" s="60">
        <v>10.8</v>
      </c>
      <c r="I26" s="60">
        <v>69.5</v>
      </c>
      <c r="J26" s="61">
        <v>42052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58">
        <v>43</v>
      </c>
      <c r="C27" s="59">
        <v>2.5</v>
      </c>
      <c r="D27" s="63">
        <v>7</v>
      </c>
      <c r="E27" s="60">
        <v>251.6</v>
      </c>
      <c r="F27" s="60">
        <v>80.2</v>
      </c>
      <c r="G27" s="60"/>
      <c r="H27" s="60">
        <v>11.6</v>
      </c>
      <c r="I27" s="60">
        <v>68.599999999999994</v>
      </c>
      <c r="J27" s="61">
        <v>42052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58">
        <v>44</v>
      </c>
      <c r="C28" s="59">
        <v>2.5</v>
      </c>
      <c r="D28" s="63">
        <v>7</v>
      </c>
      <c r="E28" s="60">
        <v>251.6</v>
      </c>
      <c r="F28" s="60">
        <v>80.3</v>
      </c>
      <c r="G28" s="60"/>
      <c r="H28" s="60">
        <v>13.1</v>
      </c>
      <c r="I28" s="60">
        <v>67.2</v>
      </c>
      <c r="J28" s="61">
        <v>42052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58">
        <v>45</v>
      </c>
      <c r="C29" s="59">
        <v>2.5</v>
      </c>
      <c r="D29" s="63">
        <v>7.5</v>
      </c>
      <c r="E29" s="60">
        <v>251.6</v>
      </c>
      <c r="F29" s="60">
        <v>80.2</v>
      </c>
      <c r="G29" s="60"/>
      <c r="H29" s="60">
        <v>7.8</v>
      </c>
      <c r="I29" s="60">
        <v>72.400000000000006</v>
      </c>
      <c r="J29" s="61">
        <v>42052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58">
        <v>46</v>
      </c>
      <c r="C30" s="59">
        <v>2</v>
      </c>
      <c r="D30" s="63">
        <v>7.5</v>
      </c>
      <c r="E30" s="60">
        <v>281.10000000000002</v>
      </c>
      <c r="F30" s="60">
        <v>80.3</v>
      </c>
      <c r="G30" s="60"/>
      <c r="H30" s="60">
        <v>8.1</v>
      </c>
      <c r="I30" s="60">
        <v>72.2</v>
      </c>
      <c r="J30" s="61">
        <v>42052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58">
        <v>47</v>
      </c>
      <c r="C31" s="59">
        <v>2</v>
      </c>
      <c r="D31" s="63">
        <v>7.5</v>
      </c>
      <c r="E31" s="60">
        <v>281.10000000000002</v>
      </c>
      <c r="F31" s="60">
        <v>80.3</v>
      </c>
      <c r="G31" s="60"/>
      <c r="H31" s="60">
        <v>7</v>
      </c>
      <c r="I31" s="60">
        <v>73.3</v>
      </c>
      <c r="J31" s="61">
        <v>42052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58">
        <v>48</v>
      </c>
      <c r="C32" s="59">
        <v>2</v>
      </c>
      <c r="D32" s="63">
        <v>7</v>
      </c>
      <c r="E32" s="60">
        <v>269.89999999999998</v>
      </c>
      <c r="F32" s="60">
        <v>80.3</v>
      </c>
      <c r="G32" s="60"/>
      <c r="H32" s="60">
        <v>6.1</v>
      </c>
      <c r="I32" s="60">
        <v>74.2</v>
      </c>
      <c r="J32" s="61">
        <v>42052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260.04999999999995</v>
      </c>
      <c r="H33" s="30" t="s">
        <v>22</v>
      </c>
      <c r="I33" s="32">
        <f>SUM(I17:I32)</f>
        <v>1131.2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8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64">
        <v>49</v>
      </c>
      <c r="C17" s="65">
        <v>2</v>
      </c>
      <c r="D17" s="72">
        <v>7.5</v>
      </c>
      <c r="E17" s="66">
        <v>281.10000000000002</v>
      </c>
      <c r="F17" s="66">
        <v>80.3</v>
      </c>
      <c r="G17" s="66"/>
      <c r="H17" s="66">
        <v>7.3</v>
      </c>
      <c r="I17" s="66">
        <v>73</v>
      </c>
      <c r="J17" s="67">
        <v>42052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68">
        <v>50</v>
      </c>
      <c r="C18" s="69">
        <v>2.5</v>
      </c>
      <c r="D18" s="73">
        <v>8</v>
      </c>
      <c r="E18" s="70">
        <v>272.5</v>
      </c>
      <c r="F18" s="70">
        <v>80.400000000000006</v>
      </c>
      <c r="G18" s="70"/>
      <c r="H18" s="70">
        <v>13.2</v>
      </c>
      <c r="I18" s="70">
        <v>67.2</v>
      </c>
      <c r="J18" s="71">
        <v>42052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68">
        <v>51</v>
      </c>
      <c r="C19" s="69">
        <v>2.5</v>
      </c>
      <c r="D19" s="73">
        <v>8</v>
      </c>
      <c r="E19" s="70">
        <v>272.5</v>
      </c>
      <c r="F19" s="70">
        <v>80.3</v>
      </c>
      <c r="G19" s="70"/>
      <c r="H19" s="70">
        <v>12.6</v>
      </c>
      <c r="I19" s="70">
        <v>67.7</v>
      </c>
      <c r="J19" s="71">
        <v>42052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68">
        <v>52</v>
      </c>
      <c r="C20" s="69">
        <v>2</v>
      </c>
      <c r="D20" s="73">
        <v>8</v>
      </c>
      <c r="E20" s="70">
        <v>292</v>
      </c>
      <c r="F20" s="70">
        <v>80.3</v>
      </c>
      <c r="G20" s="70"/>
      <c r="H20" s="70">
        <v>8.8000000000000007</v>
      </c>
      <c r="I20" s="70">
        <v>71.5</v>
      </c>
      <c r="J20" s="71">
        <v>42052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68">
        <v>53</v>
      </c>
      <c r="C21" s="69">
        <v>2</v>
      </c>
      <c r="D21" s="73">
        <v>7.5</v>
      </c>
      <c r="E21" s="70">
        <v>281.10000000000002</v>
      </c>
      <c r="F21" s="70">
        <v>80.3</v>
      </c>
      <c r="G21" s="70"/>
      <c r="H21" s="70">
        <v>9.6</v>
      </c>
      <c r="I21" s="70">
        <v>70.7</v>
      </c>
      <c r="J21" s="71">
        <v>42052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68">
        <v>54</v>
      </c>
      <c r="C22" s="69">
        <v>2</v>
      </c>
      <c r="D22" s="73">
        <v>7.5</v>
      </c>
      <c r="E22" s="70">
        <v>281.10000000000002</v>
      </c>
      <c r="F22" s="70">
        <v>80.3</v>
      </c>
      <c r="G22" s="70"/>
      <c r="H22" s="70">
        <v>10.3</v>
      </c>
      <c r="I22" s="70">
        <v>70</v>
      </c>
      <c r="J22" s="71">
        <v>42052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68">
        <v>55</v>
      </c>
      <c r="C23" s="69">
        <v>2</v>
      </c>
      <c r="D23" s="73">
        <v>7.5</v>
      </c>
      <c r="E23" s="70">
        <v>281.10000000000002</v>
      </c>
      <c r="F23" s="70">
        <v>80.3</v>
      </c>
      <c r="G23" s="70"/>
      <c r="H23" s="70">
        <v>10.8</v>
      </c>
      <c r="I23" s="70">
        <v>69.5</v>
      </c>
      <c r="J23" s="71">
        <v>42052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68">
        <v>56</v>
      </c>
      <c r="C24" s="69" t="s">
        <v>102</v>
      </c>
      <c r="D24" s="73" t="s">
        <v>109</v>
      </c>
      <c r="E24" s="70" t="s">
        <v>102</v>
      </c>
      <c r="F24" s="70">
        <v>95.9</v>
      </c>
      <c r="G24" s="70"/>
      <c r="H24" s="70">
        <v>11.8</v>
      </c>
      <c r="I24" s="70">
        <v>84.1</v>
      </c>
      <c r="J24" s="71">
        <v>42045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68" t="s">
        <v>110</v>
      </c>
      <c r="C25" s="69">
        <v>1.25</v>
      </c>
      <c r="D25" s="73">
        <v>7.5</v>
      </c>
      <c r="E25" s="70">
        <v>320.89999999999998</v>
      </c>
      <c r="F25" s="70">
        <v>80.3</v>
      </c>
      <c r="G25" s="70"/>
      <c r="H25" s="70">
        <v>27</v>
      </c>
      <c r="I25" s="70">
        <v>53.3</v>
      </c>
      <c r="J25" s="71">
        <v>42052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285.28749999999997</v>
      </c>
      <c r="H33" s="30" t="s">
        <v>22</v>
      </c>
      <c r="I33" s="32">
        <f>SUM(I17:I32)</f>
        <v>626.99999999999989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69.666666666666657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4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9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74">
        <v>1</v>
      </c>
      <c r="C17" s="75" t="s">
        <v>102</v>
      </c>
      <c r="D17" s="82" t="s">
        <v>102</v>
      </c>
      <c r="E17" s="76" t="s">
        <v>102</v>
      </c>
      <c r="F17" s="76">
        <v>95.4</v>
      </c>
      <c r="G17" s="76"/>
      <c r="H17" s="76">
        <v>22.1</v>
      </c>
      <c r="I17" s="76">
        <v>73.3</v>
      </c>
      <c r="J17" s="77">
        <v>42115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78">
        <v>2</v>
      </c>
      <c r="C18" s="79">
        <v>2.5</v>
      </c>
      <c r="D18" s="83">
        <v>8.5</v>
      </c>
      <c r="E18" s="80">
        <v>282.39999999999998</v>
      </c>
      <c r="F18" s="80">
        <v>80.5</v>
      </c>
      <c r="G18" s="80"/>
      <c r="H18" s="80">
        <v>7.8</v>
      </c>
      <c r="I18" s="80">
        <v>72.7</v>
      </c>
      <c r="J18" s="81">
        <v>42125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78">
        <v>3</v>
      </c>
      <c r="C19" s="79">
        <v>2.5</v>
      </c>
      <c r="D19" s="83">
        <v>8</v>
      </c>
      <c r="E19" s="80">
        <v>272.5</v>
      </c>
      <c r="F19" s="80">
        <v>80.5</v>
      </c>
      <c r="G19" s="80"/>
      <c r="H19" s="80">
        <v>6.8</v>
      </c>
      <c r="I19" s="80">
        <v>73.7</v>
      </c>
      <c r="J19" s="81">
        <v>42125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78">
        <v>4</v>
      </c>
      <c r="C20" s="79">
        <v>3.25</v>
      </c>
      <c r="D20" s="83">
        <v>8</v>
      </c>
      <c r="E20" s="80">
        <v>249.5</v>
      </c>
      <c r="F20" s="80">
        <v>80.5</v>
      </c>
      <c r="G20" s="80"/>
      <c r="H20" s="80">
        <v>6.7</v>
      </c>
      <c r="I20" s="80">
        <v>73.8</v>
      </c>
      <c r="J20" s="81">
        <v>42125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78">
        <v>5</v>
      </c>
      <c r="C21" s="79">
        <v>2.5</v>
      </c>
      <c r="D21" s="83">
        <v>8</v>
      </c>
      <c r="E21" s="80">
        <v>272.5</v>
      </c>
      <c r="F21" s="80">
        <v>80.5</v>
      </c>
      <c r="G21" s="80"/>
      <c r="H21" s="80">
        <v>7.6</v>
      </c>
      <c r="I21" s="80">
        <v>72.900000000000006</v>
      </c>
      <c r="J21" s="81">
        <v>42124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78">
        <v>6</v>
      </c>
      <c r="C22" s="79">
        <v>2</v>
      </c>
      <c r="D22" s="83">
        <v>8.5</v>
      </c>
      <c r="E22" s="80">
        <v>302.5</v>
      </c>
      <c r="F22" s="80">
        <v>80.5</v>
      </c>
      <c r="G22" s="80"/>
      <c r="H22" s="80">
        <v>8.1</v>
      </c>
      <c r="I22" s="80">
        <v>72.400000000000006</v>
      </c>
      <c r="J22" s="81">
        <v>42124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78">
        <v>7</v>
      </c>
      <c r="C23" s="79">
        <v>3.25</v>
      </c>
      <c r="D23" s="83">
        <v>8.5</v>
      </c>
      <c r="E23" s="80">
        <v>258.8</v>
      </c>
      <c r="F23" s="80">
        <v>80.5</v>
      </c>
      <c r="G23" s="80"/>
      <c r="H23" s="80">
        <v>8</v>
      </c>
      <c r="I23" s="80">
        <v>72.5</v>
      </c>
      <c r="J23" s="81">
        <v>42124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78">
        <v>8</v>
      </c>
      <c r="C24" s="79">
        <v>2.5</v>
      </c>
      <c r="D24" s="83">
        <v>8</v>
      </c>
      <c r="E24" s="80">
        <v>272.5</v>
      </c>
      <c r="F24" s="80">
        <v>80.5</v>
      </c>
      <c r="G24" s="80"/>
      <c r="H24" s="80">
        <v>7.9</v>
      </c>
      <c r="I24" s="80">
        <v>72.599999999999994</v>
      </c>
      <c r="J24" s="81">
        <v>42124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78">
        <v>9</v>
      </c>
      <c r="C25" s="79">
        <v>3.25</v>
      </c>
      <c r="D25" s="83">
        <v>8.5</v>
      </c>
      <c r="E25" s="80">
        <v>258.8</v>
      </c>
      <c r="F25" s="80">
        <v>80.5</v>
      </c>
      <c r="G25" s="80"/>
      <c r="H25" s="80">
        <v>6.5</v>
      </c>
      <c r="I25" s="80">
        <v>74</v>
      </c>
      <c r="J25" s="81">
        <v>42124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78">
        <v>10</v>
      </c>
      <c r="C26" s="79">
        <v>2.5</v>
      </c>
      <c r="D26" s="83">
        <v>8.5</v>
      </c>
      <c r="E26" s="80">
        <v>282.39999999999998</v>
      </c>
      <c r="F26" s="80">
        <v>80.5</v>
      </c>
      <c r="G26" s="80"/>
      <c r="H26" s="80">
        <v>6.8</v>
      </c>
      <c r="I26" s="80">
        <v>73.7</v>
      </c>
      <c r="J26" s="81">
        <v>42124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78">
        <v>11</v>
      </c>
      <c r="C27" s="79">
        <v>2.5</v>
      </c>
      <c r="D27" s="83">
        <v>8.5</v>
      </c>
      <c r="E27" s="80">
        <v>282.39999999999998</v>
      </c>
      <c r="F27" s="80">
        <v>80.5</v>
      </c>
      <c r="G27" s="80"/>
      <c r="H27" s="80">
        <v>7.1</v>
      </c>
      <c r="I27" s="80">
        <v>73.400000000000006</v>
      </c>
      <c r="J27" s="81">
        <v>42124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78">
        <v>12</v>
      </c>
      <c r="C28" s="79">
        <v>3.25</v>
      </c>
      <c r="D28" s="83">
        <v>9</v>
      </c>
      <c r="E28" s="80">
        <v>267.7</v>
      </c>
      <c r="F28" s="80">
        <v>80.5</v>
      </c>
      <c r="G28" s="80"/>
      <c r="H28" s="80">
        <v>7.3</v>
      </c>
      <c r="I28" s="80">
        <v>73.2</v>
      </c>
      <c r="J28" s="81">
        <v>42124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78">
        <v>13</v>
      </c>
      <c r="C29" s="79">
        <v>2.5</v>
      </c>
      <c r="D29" s="83">
        <v>8</v>
      </c>
      <c r="E29" s="80">
        <v>272.5</v>
      </c>
      <c r="F29" s="80">
        <v>80.5</v>
      </c>
      <c r="G29" s="80"/>
      <c r="H29" s="80">
        <v>8</v>
      </c>
      <c r="I29" s="80">
        <v>72.5</v>
      </c>
      <c r="J29" s="81">
        <v>42125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78">
        <v>14</v>
      </c>
      <c r="C30" s="79">
        <v>3.25</v>
      </c>
      <c r="D30" s="83">
        <v>8</v>
      </c>
      <c r="E30" s="80">
        <v>249.5</v>
      </c>
      <c r="F30" s="80">
        <v>80.5</v>
      </c>
      <c r="G30" s="80"/>
      <c r="H30" s="80">
        <v>7.6</v>
      </c>
      <c r="I30" s="80">
        <v>72.900000000000006</v>
      </c>
      <c r="J30" s="81">
        <v>42125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78">
        <v>15</v>
      </c>
      <c r="C31" s="79">
        <v>3.25</v>
      </c>
      <c r="D31" s="83">
        <v>8</v>
      </c>
      <c r="E31" s="80">
        <v>249.5</v>
      </c>
      <c r="F31" s="80">
        <v>80.5</v>
      </c>
      <c r="G31" s="80"/>
      <c r="H31" s="80">
        <v>7.8</v>
      </c>
      <c r="I31" s="80">
        <v>72.7</v>
      </c>
      <c r="J31" s="81">
        <v>42125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78">
        <v>16</v>
      </c>
      <c r="C32" s="79" t="s">
        <v>102</v>
      </c>
      <c r="D32" s="83" t="s">
        <v>102</v>
      </c>
      <c r="E32" s="80" t="s">
        <v>102</v>
      </c>
      <c r="F32" s="80">
        <v>95.5</v>
      </c>
      <c r="G32" s="80"/>
      <c r="H32" s="80">
        <v>21.8</v>
      </c>
      <c r="I32" s="80">
        <v>73.7</v>
      </c>
      <c r="J32" s="81">
        <v>42115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269.53571428571428</v>
      </c>
      <c r="H33" s="30" t="s">
        <v>22</v>
      </c>
      <c r="I33" s="32">
        <f>SUM(I17:I32)</f>
        <v>1170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73.125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5.0999999999999996</v>
      </c>
      <c r="I17" s="12">
        <v>75.400000000000006</v>
      </c>
      <c r="J17" s="13">
        <v>41962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1.25</v>
      </c>
      <c r="D18" s="24">
        <v>8</v>
      </c>
      <c r="E18" s="16">
        <v>333.1</v>
      </c>
      <c r="F18" s="16">
        <v>80.5</v>
      </c>
      <c r="G18" s="16"/>
      <c r="H18" s="16">
        <v>4.5999999999999996</v>
      </c>
      <c r="I18" s="16">
        <v>75.900000000000006</v>
      </c>
      <c r="J18" s="17">
        <v>41974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1.75</v>
      </c>
      <c r="D19" s="24">
        <v>8</v>
      </c>
      <c r="E19" s="16">
        <v>303.7</v>
      </c>
      <c r="F19" s="16">
        <v>80.5</v>
      </c>
      <c r="G19" s="16"/>
      <c r="H19" s="16">
        <v>6</v>
      </c>
      <c r="I19" s="16">
        <v>74.5</v>
      </c>
      <c r="J19" s="17">
        <v>41975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1.875</v>
      </c>
      <c r="D20" s="24">
        <v>8</v>
      </c>
      <c r="E20" s="16">
        <v>297.60000000000002</v>
      </c>
      <c r="F20" s="16">
        <v>80.3</v>
      </c>
      <c r="G20" s="16"/>
      <c r="H20" s="16">
        <v>6.1</v>
      </c>
      <c r="I20" s="16">
        <v>74.2</v>
      </c>
      <c r="J20" s="17">
        <v>41975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1.5</v>
      </c>
      <c r="D21" s="24">
        <v>8.5</v>
      </c>
      <c r="E21" s="16">
        <v>328.4</v>
      </c>
      <c r="F21" s="16">
        <v>80.3</v>
      </c>
      <c r="G21" s="16"/>
      <c r="H21" s="16">
        <v>4</v>
      </c>
      <c r="I21" s="16">
        <v>76.3</v>
      </c>
      <c r="J21" s="17">
        <v>41975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8.5</v>
      </c>
      <c r="E22" s="16">
        <v>321.2</v>
      </c>
      <c r="F22" s="16">
        <v>80.400000000000006</v>
      </c>
      <c r="G22" s="16"/>
      <c r="H22" s="16">
        <v>4.9000000000000004</v>
      </c>
      <c r="I22" s="16">
        <v>75.5</v>
      </c>
      <c r="J22" s="17">
        <v>41975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1.875</v>
      </c>
      <c r="D23" s="24">
        <v>8</v>
      </c>
      <c r="E23" s="16">
        <v>297.60000000000002</v>
      </c>
      <c r="F23" s="16">
        <v>80.5</v>
      </c>
      <c r="G23" s="16"/>
      <c r="H23" s="16">
        <v>9.6</v>
      </c>
      <c r="I23" s="16">
        <v>70.900000000000006</v>
      </c>
      <c r="J23" s="17">
        <v>41974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</v>
      </c>
      <c r="D24" s="24">
        <v>8</v>
      </c>
      <c r="E24" s="16">
        <v>292</v>
      </c>
      <c r="F24" s="16">
        <v>80.5</v>
      </c>
      <c r="G24" s="16"/>
      <c r="H24" s="16">
        <v>11.1</v>
      </c>
      <c r="I24" s="16">
        <v>69.400000000000006</v>
      </c>
      <c r="J24" s="17">
        <v>41974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1.75</v>
      </c>
      <c r="D25" s="24">
        <v>8</v>
      </c>
      <c r="E25" s="16">
        <v>303.7</v>
      </c>
      <c r="F25" s="16">
        <v>80.400000000000006</v>
      </c>
      <c r="G25" s="16"/>
      <c r="H25" s="16">
        <v>10</v>
      </c>
      <c r="I25" s="16">
        <v>70.400000000000006</v>
      </c>
      <c r="J25" s="17">
        <v>41974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1.5</v>
      </c>
      <c r="D26" s="24">
        <v>8.5</v>
      </c>
      <c r="E26" s="16">
        <v>328.4</v>
      </c>
      <c r="F26" s="16">
        <v>80.400000000000006</v>
      </c>
      <c r="G26" s="16"/>
      <c r="H26" s="16">
        <v>6.3</v>
      </c>
      <c r="I26" s="16">
        <v>74.099999999999994</v>
      </c>
      <c r="J26" s="17">
        <v>41974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2.125</v>
      </c>
      <c r="D27" s="24">
        <v>8</v>
      </c>
      <c r="E27" s="16">
        <v>286.7</v>
      </c>
      <c r="F27" s="16">
        <v>80.400000000000006</v>
      </c>
      <c r="G27" s="16"/>
      <c r="H27" s="16">
        <v>10.6</v>
      </c>
      <c r="I27" s="16">
        <v>69.8</v>
      </c>
      <c r="J27" s="17">
        <v>41974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2.375</v>
      </c>
      <c r="D28" s="24">
        <v>8</v>
      </c>
      <c r="E28" s="16">
        <v>277</v>
      </c>
      <c r="F28" s="16">
        <v>80.400000000000006</v>
      </c>
      <c r="G28" s="16"/>
      <c r="H28" s="16">
        <v>10.5</v>
      </c>
      <c r="I28" s="16">
        <v>69.900000000000006</v>
      </c>
      <c r="J28" s="17">
        <v>41974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1.75</v>
      </c>
      <c r="D29" s="24">
        <v>8</v>
      </c>
      <c r="E29" s="16">
        <v>303.7</v>
      </c>
      <c r="F29" s="16">
        <v>80.400000000000006</v>
      </c>
      <c r="G29" s="16"/>
      <c r="H29" s="16">
        <v>11.7</v>
      </c>
      <c r="I29" s="16">
        <v>68.7</v>
      </c>
      <c r="J29" s="17">
        <v>41974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1.875</v>
      </c>
      <c r="D30" s="24">
        <v>8</v>
      </c>
      <c r="E30" s="16">
        <v>297.60000000000002</v>
      </c>
      <c r="F30" s="16">
        <v>80.400000000000006</v>
      </c>
      <c r="G30" s="16"/>
      <c r="H30" s="16">
        <v>12.2</v>
      </c>
      <c r="I30" s="16">
        <v>68.2</v>
      </c>
      <c r="J30" s="17">
        <v>41976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2.375</v>
      </c>
      <c r="D31" s="24">
        <v>8</v>
      </c>
      <c r="E31" s="16">
        <v>277</v>
      </c>
      <c r="F31" s="16">
        <v>80.400000000000006</v>
      </c>
      <c r="G31" s="16"/>
      <c r="H31" s="16">
        <v>7.6</v>
      </c>
      <c r="I31" s="16">
        <v>72.8</v>
      </c>
      <c r="J31" s="17">
        <v>41976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1.5</v>
      </c>
      <c r="D32" s="24">
        <v>8.5</v>
      </c>
      <c r="E32" s="16">
        <v>328.4</v>
      </c>
      <c r="F32" s="16">
        <v>80.400000000000006</v>
      </c>
      <c r="G32" s="16"/>
      <c r="H32" s="16">
        <v>5.6</v>
      </c>
      <c r="I32" s="16">
        <v>74.8</v>
      </c>
      <c r="J32" s="17">
        <v>41976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305.07333333333321</v>
      </c>
      <c r="H33" s="30" t="s">
        <v>22</v>
      </c>
      <c r="I33" s="32">
        <f>SUM(I17:I32)</f>
        <v>1160.8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72.55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5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1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84">
        <v>17</v>
      </c>
      <c r="C17" s="85">
        <v>3.25</v>
      </c>
      <c r="D17" s="92">
        <v>8</v>
      </c>
      <c r="E17" s="86">
        <v>249.5</v>
      </c>
      <c r="F17" s="86">
        <v>80.5</v>
      </c>
      <c r="G17" s="86"/>
      <c r="H17" s="86">
        <v>6.8</v>
      </c>
      <c r="I17" s="86">
        <v>73.7</v>
      </c>
      <c r="J17" s="87">
        <v>42124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88">
        <v>18</v>
      </c>
      <c r="C18" s="89">
        <v>3.25</v>
      </c>
      <c r="D18" s="93">
        <v>8</v>
      </c>
      <c r="E18" s="90">
        <v>249.5</v>
      </c>
      <c r="F18" s="90">
        <v>80.5</v>
      </c>
      <c r="G18" s="90"/>
      <c r="H18" s="90">
        <v>8.5</v>
      </c>
      <c r="I18" s="90">
        <v>72</v>
      </c>
      <c r="J18" s="91">
        <v>42124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88">
        <v>19</v>
      </c>
      <c r="C19" s="89">
        <v>2.5</v>
      </c>
      <c r="D19" s="93">
        <v>8.5</v>
      </c>
      <c r="E19" s="90">
        <v>282.39999999999998</v>
      </c>
      <c r="F19" s="90">
        <v>80.5</v>
      </c>
      <c r="G19" s="90"/>
      <c r="H19" s="90">
        <v>7.1</v>
      </c>
      <c r="I19" s="90">
        <v>73.400000000000006</v>
      </c>
      <c r="J19" s="91">
        <v>42124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88">
        <v>20</v>
      </c>
      <c r="C20" s="89">
        <v>2.5</v>
      </c>
      <c r="D20" s="93">
        <v>8.5</v>
      </c>
      <c r="E20" s="90">
        <v>282.39999999999998</v>
      </c>
      <c r="F20" s="90">
        <v>80.5</v>
      </c>
      <c r="G20" s="90"/>
      <c r="H20" s="90">
        <v>8</v>
      </c>
      <c r="I20" s="90">
        <v>72.5</v>
      </c>
      <c r="J20" s="91">
        <v>42124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88">
        <v>21</v>
      </c>
      <c r="C21" s="89">
        <v>3.25</v>
      </c>
      <c r="D21" s="93">
        <v>8.5</v>
      </c>
      <c r="E21" s="90">
        <v>258.8</v>
      </c>
      <c r="F21" s="90">
        <v>80.5</v>
      </c>
      <c r="G21" s="90"/>
      <c r="H21" s="90">
        <v>7.2</v>
      </c>
      <c r="I21" s="90">
        <v>73.3</v>
      </c>
      <c r="J21" s="91">
        <v>42124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88">
        <v>22</v>
      </c>
      <c r="C22" s="89">
        <v>2.5</v>
      </c>
      <c r="D22" s="93">
        <v>8</v>
      </c>
      <c r="E22" s="90">
        <v>272.5</v>
      </c>
      <c r="F22" s="90">
        <v>80.5</v>
      </c>
      <c r="G22" s="90"/>
      <c r="H22" s="90">
        <v>7.2</v>
      </c>
      <c r="I22" s="90">
        <v>73.3</v>
      </c>
      <c r="J22" s="91">
        <v>42124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88">
        <v>23</v>
      </c>
      <c r="C23" s="89" t="s">
        <v>102</v>
      </c>
      <c r="D23" s="93" t="s">
        <v>102</v>
      </c>
      <c r="E23" s="90" t="s">
        <v>102</v>
      </c>
      <c r="F23" s="90">
        <v>95.5</v>
      </c>
      <c r="G23" s="90"/>
      <c r="H23" s="90">
        <v>22.3</v>
      </c>
      <c r="I23" s="90">
        <v>73.2</v>
      </c>
      <c r="J23" s="91">
        <v>42115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88">
        <v>24</v>
      </c>
      <c r="C24" s="89">
        <v>2.5</v>
      </c>
      <c r="D24" s="93">
        <v>8.5</v>
      </c>
      <c r="E24" s="90">
        <v>282.39999999999998</v>
      </c>
      <c r="F24" s="90">
        <v>80.5</v>
      </c>
      <c r="G24" s="90"/>
      <c r="H24" s="90">
        <v>7</v>
      </c>
      <c r="I24" s="90">
        <v>73.5</v>
      </c>
      <c r="J24" s="91">
        <v>42124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88">
        <v>25</v>
      </c>
      <c r="C25" s="89">
        <v>3.25</v>
      </c>
      <c r="D25" s="93">
        <v>8</v>
      </c>
      <c r="E25" s="90">
        <v>249.5</v>
      </c>
      <c r="F25" s="90">
        <v>80.5</v>
      </c>
      <c r="G25" s="90"/>
      <c r="H25" s="90">
        <v>9.1999999999999993</v>
      </c>
      <c r="I25" s="90">
        <v>71.3</v>
      </c>
      <c r="J25" s="91">
        <v>42125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88">
        <v>26</v>
      </c>
      <c r="C26" s="89">
        <v>3.25</v>
      </c>
      <c r="D26" s="93">
        <v>8</v>
      </c>
      <c r="E26" s="90">
        <v>249.5</v>
      </c>
      <c r="F26" s="90">
        <v>80.5</v>
      </c>
      <c r="G26" s="90"/>
      <c r="H26" s="90">
        <v>11.2</v>
      </c>
      <c r="I26" s="90">
        <v>69.3</v>
      </c>
      <c r="J26" s="91">
        <v>42125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88">
        <v>27</v>
      </c>
      <c r="C27" s="89">
        <v>2.5</v>
      </c>
      <c r="D27" s="93">
        <v>8</v>
      </c>
      <c r="E27" s="90">
        <v>272.5</v>
      </c>
      <c r="F27" s="90">
        <v>80.5</v>
      </c>
      <c r="G27" s="90"/>
      <c r="H27" s="90">
        <v>7.6</v>
      </c>
      <c r="I27" s="90">
        <v>72.900000000000006</v>
      </c>
      <c r="J27" s="91">
        <v>42125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88">
        <v>28</v>
      </c>
      <c r="C28" s="89">
        <v>3.25</v>
      </c>
      <c r="D28" s="93">
        <v>8</v>
      </c>
      <c r="E28" s="90">
        <v>249.6</v>
      </c>
      <c r="F28" s="90">
        <v>80.5</v>
      </c>
      <c r="G28" s="90"/>
      <c r="H28" s="90">
        <v>6.5</v>
      </c>
      <c r="I28" s="90">
        <v>74</v>
      </c>
      <c r="J28" s="91">
        <v>42125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88">
        <v>29</v>
      </c>
      <c r="C29" s="89">
        <v>1.625</v>
      </c>
      <c r="D29" s="93">
        <v>8.5</v>
      </c>
      <c r="E29" s="90">
        <v>321.2</v>
      </c>
      <c r="F29" s="90">
        <v>80.5</v>
      </c>
      <c r="G29" s="90"/>
      <c r="H29" s="90">
        <v>8.9</v>
      </c>
      <c r="I29" s="90">
        <v>71.599999999999994</v>
      </c>
      <c r="J29" s="91">
        <v>42124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88">
        <v>30</v>
      </c>
      <c r="C30" s="89">
        <v>3.25</v>
      </c>
      <c r="D30" s="93">
        <v>8.5</v>
      </c>
      <c r="E30" s="90">
        <v>258.8</v>
      </c>
      <c r="F30" s="90">
        <v>80.5</v>
      </c>
      <c r="G30" s="90"/>
      <c r="H30" s="90">
        <v>8</v>
      </c>
      <c r="I30" s="90">
        <v>72.5</v>
      </c>
      <c r="J30" s="91">
        <v>42124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88">
        <v>31</v>
      </c>
      <c r="C31" s="89">
        <v>2.5</v>
      </c>
      <c r="D31" s="93">
        <v>8.5</v>
      </c>
      <c r="E31" s="90">
        <v>282.39999999999998</v>
      </c>
      <c r="F31" s="90">
        <v>80.5</v>
      </c>
      <c r="G31" s="90"/>
      <c r="H31" s="90">
        <v>8.8000000000000007</v>
      </c>
      <c r="I31" s="90">
        <v>71.7</v>
      </c>
      <c r="J31" s="91">
        <v>42124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88">
        <v>32</v>
      </c>
      <c r="C32" s="89">
        <v>3.25</v>
      </c>
      <c r="D32" s="93">
        <v>8</v>
      </c>
      <c r="E32" s="90">
        <v>249.5</v>
      </c>
      <c r="F32" s="90">
        <v>80.5</v>
      </c>
      <c r="G32" s="90"/>
      <c r="H32" s="90">
        <v>10.4</v>
      </c>
      <c r="I32" s="90">
        <v>70.099999999999994</v>
      </c>
      <c r="J32" s="91">
        <v>42124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267.36666666666667</v>
      </c>
      <c r="H33" s="30" t="s">
        <v>22</v>
      </c>
      <c r="I33" s="32">
        <f>SUM(I17:I32)</f>
        <v>1158.3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72.393749999999997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5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8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94">
        <v>33</v>
      </c>
      <c r="C17" s="95">
        <v>3.25</v>
      </c>
      <c r="D17" s="102">
        <v>8</v>
      </c>
      <c r="E17" s="96">
        <v>249.5</v>
      </c>
      <c r="F17" s="96">
        <v>80.5</v>
      </c>
      <c r="G17" s="96"/>
      <c r="H17" s="96">
        <v>11.5</v>
      </c>
      <c r="I17" s="96">
        <v>69</v>
      </c>
      <c r="J17" s="97">
        <v>42125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98">
        <v>34</v>
      </c>
      <c r="C18" s="99">
        <v>1.625</v>
      </c>
      <c r="D18" s="103">
        <v>8</v>
      </c>
      <c r="E18" s="100">
        <v>310.10000000000002</v>
      </c>
      <c r="F18" s="100">
        <v>80.5</v>
      </c>
      <c r="G18" s="100"/>
      <c r="H18" s="100">
        <v>12</v>
      </c>
      <c r="I18" s="100">
        <v>68.5</v>
      </c>
      <c r="J18" s="101">
        <v>42125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98">
        <v>35</v>
      </c>
      <c r="C19" s="99">
        <v>2.5</v>
      </c>
      <c r="D19" s="103">
        <v>8</v>
      </c>
      <c r="E19" s="100">
        <v>272.5</v>
      </c>
      <c r="F19" s="100">
        <v>80.5</v>
      </c>
      <c r="G19" s="100"/>
      <c r="H19" s="100">
        <v>11.5</v>
      </c>
      <c r="I19" s="100">
        <v>69</v>
      </c>
      <c r="J19" s="101">
        <v>42125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98">
        <v>36</v>
      </c>
      <c r="C20" s="99">
        <v>3.25</v>
      </c>
      <c r="D20" s="103">
        <v>8.5</v>
      </c>
      <c r="E20" s="100">
        <v>258.8</v>
      </c>
      <c r="F20" s="100">
        <v>80.5</v>
      </c>
      <c r="G20" s="100"/>
      <c r="H20" s="100">
        <v>13.4</v>
      </c>
      <c r="I20" s="100">
        <v>67.099999999999994</v>
      </c>
      <c r="J20" s="101">
        <v>42125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98">
        <v>37</v>
      </c>
      <c r="C21" s="99">
        <v>3.25</v>
      </c>
      <c r="D21" s="103">
        <v>8</v>
      </c>
      <c r="E21" s="100">
        <v>249.5</v>
      </c>
      <c r="F21" s="100">
        <v>85.5</v>
      </c>
      <c r="G21" s="100"/>
      <c r="H21" s="100">
        <v>13.3</v>
      </c>
      <c r="I21" s="100">
        <v>72.2</v>
      </c>
      <c r="J21" s="101">
        <v>42124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98">
        <v>38</v>
      </c>
      <c r="C22" s="99">
        <v>3.25</v>
      </c>
      <c r="D22" s="103">
        <v>8</v>
      </c>
      <c r="E22" s="100">
        <v>249.5</v>
      </c>
      <c r="F22" s="100">
        <v>80.5</v>
      </c>
      <c r="G22" s="100"/>
      <c r="H22" s="100">
        <v>10.8</v>
      </c>
      <c r="I22" s="100">
        <v>69.7</v>
      </c>
      <c r="J22" s="101">
        <v>42124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98">
        <v>39</v>
      </c>
      <c r="C23" s="99">
        <v>3.25</v>
      </c>
      <c r="D23" s="103">
        <v>8</v>
      </c>
      <c r="E23" s="100">
        <v>249.5</v>
      </c>
      <c r="F23" s="100">
        <v>80.5</v>
      </c>
      <c r="G23" s="100"/>
      <c r="H23" s="100">
        <v>8.3000000000000007</v>
      </c>
      <c r="I23" s="100">
        <v>72.2</v>
      </c>
      <c r="J23" s="101">
        <v>42124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98">
        <v>40</v>
      </c>
      <c r="C24" s="99">
        <v>3.25</v>
      </c>
      <c r="D24" s="103">
        <v>8</v>
      </c>
      <c r="E24" s="100">
        <v>249.5</v>
      </c>
      <c r="F24" s="100">
        <v>80.5</v>
      </c>
      <c r="G24" s="100"/>
      <c r="H24" s="100">
        <v>11.1</v>
      </c>
      <c r="I24" s="100">
        <v>69.400000000000006</v>
      </c>
      <c r="J24" s="101">
        <v>42124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98">
        <v>41</v>
      </c>
      <c r="C25" s="99">
        <v>3.25</v>
      </c>
      <c r="D25" s="103">
        <v>8.5</v>
      </c>
      <c r="E25" s="100">
        <v>258.8</v>
      </c>
      <c r="F25" s="100">
        <v>80.5</v>
      </c>
      <c r="G25" s="100"/>
      <c r="H25" s="100">
        <v>11.2</v>
      </c>
      <c r="I25" s="100">
        <v>69.3</v>
      </c>
      <c r="J25" s="101">
        <v>42124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98">
        <v>42</v>
      </c>
      <c r="C26" s="99">
        <v>3.25</v>
      </c>
      <c r="D26" s="103">
        <v>8.5</v>
      </c>
      <c r="E26" s="100">
        <v>258.8</v>
      </c>
      <c r="F26" s="100">
        <v>80.5</v>
      </c>
      <c r="G26" s="100"/>
      <c r="H26" s="100">
        <v>10.5</v>
      </c>
      <c r="I26" s="100">
        <v>70</v>
      </c>
      <c r="J26" s="101">
        <v>42124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98">
        <v>43</v>
      </c>
      <c r="C27" s="99">
        <v>3.25</v>
      </c>
      <c r="D27" s="103">
        <v>8</v>
      </c>
      <c r="E27" s="100">
        <v>249.5</v>
      </c>
      <c r="F27" s="100">
        <v>80.5</v>
      </c>
      <c r="G27" s="100"/>
      <c r="H27" s="100">
        <v>12.6</v>
      </c>
      <c r="I27" s="100">
        <v>67.900000000000006</v>
      </c>
      <c r="J27" s="101">
        <v>42124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98">
        <v>44</v>
      </c>
      <c r="C28" s="99">
        <v>3.25</v>
      </c>
      <c r="D28" s="103">
        <v>8.5</v>
      </c>
      <c r="E28" s="100">
        <v>258.8</v>
      </c>
      <c r="F28" s="100">
        <v>80.5</v>
      </c>
      <c r="G28" s="100"/>
      <c r="H28" s="100">
        <v>10.4</v>
      </c>
      <c r="I28" s="100">
        <v>70.099999999999994</v>
      </c>
      <c r="J28" s="101">
        <v>42124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98">
        <v>45</v>
      </c>
      <c r="C29" s="99">
        <v>3.25</v>
      </c>
      <c r="D29" s="103">
        <v>8</v>
      </c>
      <c r="E29" s="100">
        <v>249.5</v>
      </c>
      <c r="F29" s="100">
        <v>80.5</v>
      </c>
      <c r="G29" s="100"/>
      <c r="H29" s="100">
        <v>12.8</v>
      </c>
      <c r="I29" s="100">
        <v>67.7</v>
      </c>
      <c r="J29" s="101">
        <v>42125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98">
        <v>46</v>
      </c>
      <c r="C30" s="99">
        <v>2.5</v>
      </c>
      <c r="D30" s="103">
        <v>8</v>
      </c>
      <c r="E30" s="100">
        <v>272.5</v>
      </c>
      <c r="F30" s="100">
        <v>80.5</v>
      </c>
      <c r="G30" s="100"/>
      <c r="H30" s="100">
        <v>12.2</v>
      </c>
      <c r="I30" s="100">
        <v>68.3</v>
      </c>
      <c r="J30" s="101">
        <v>42125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98">
        <v>47</v>
      </c>
      <c r="C31" s="99">
        <v>2.5</v>
      </c>
      <c r="D31" s="103">
        <v>8</v>
      </c>
      <c r="E31" s="100">
        <v>272.5</v>
      </c>
      <c r="F31" s="100">
        <v>80.5</v>
      </c>
      <c r="G31" s="100"/>
      <c r="H31" s="100">
        <v>15.3</v>
      </c>
      <c r="I31" s="100">
        <v>65.2</v>
      </c>
      <c r="J31" s="101">
        <v>42125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98">
        <v>48</v>
      </c>
      <c r="C32" s="99">
        <v>2.5</v>
      </c>
      <c r="D32" s="103">
        <v>8.5</v>
      </c>
      <c r="E32" s="100">
        <v>282.39999999999998</v>
      </c>
      <c r="F32" s="100">
        <v>80.5</v>
      </c>
      <c r="G32" s="100"/>
      <c r="H32" s="100">
        <v>13.5</v>
      </c>
      <c r="I32" s="100">
        <v>67</v>
      </c>
      <c r="J32" s="101">
        <v>42125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261.98125000000005</v>
      </c>
      <c r="H33" s="30" t="s">
        <v>22</v>
      </c>
      <c r="I33" s="32">
        <f>SUM(I17:I32)</f>
        <v>1102.5999999999999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68.912499999999994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5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0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47</v>
      </c>
      <c r="F9" s="114"/>
      <c r="G9" s="115"/>
      <c r="H9" s="113" t="s">
        <v>74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4">
        <v>49</v>
      </c>
      <c r="C17" s="105">
        <v>1.625</v>
      </c>
      <c r="D17" s="110">
        <v>8.5</v>
      </c>
      <c r="E17" s="106">
        <v>321.2</v>
      </c>
      <c r="F17" s="106">
        <v>80.5</v>
      </c>
      <c r="G17" s="106"/>
      <c r="H17" s="106">
        <v>16.2</v>
      </c>
      <c r="I17" s="106">
        <v>64.3</v>
      </c>
      <c r="J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07">
        <v>50</v>
      </c>
      <c r="C18" s="108">
        <v>3.25</v>
      </c>
      <c r="D18" s="111">
        <v>8.5</v>
      </c>
      <c r="E18" s="109">
        <v>258.8</v>
      </c>
      <c r="F18" s="109">
        <v>80.5</v>
      </c>
      <c r="G18" s="109"/>
      <c r="H18" s="109">
        <v>18.8</v>
      </c>
      <c r="I18" s="109">
        <v>61.7</v>
      </c>
      <c r="J18" s="17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07">
        <v>51</v>
      </c>
      <c r="C19" s="108">
        <v>3.25</v>
      </c>
      <c r="D19" s="111">
        <v>8</v>
      </c>
      <c r="E19" s="109">
        <v>249.5</v>
      </c>
      <c r="F19" s="109">
        <v>80.5</v>
      </c>
      <c r="G19" s="109"/>
      <c r="H19" s="109">
        <v>9.9</v>
      </c>
      <c r="I19" s="109">
        <v>70.599999999999994</v>
      </c>
      <c r="J19" s="17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07">
        <v>52</v>
      </c>
      <c r="C20" s="108">
        <v>3.25</v>
      </c>
      <c r="D20" s="111">
        <v>8.5</v>
      </c>
      <c r="E20" s="109">
        <v>258.8</v>
      </c>
      <c r="F20" s="109">
        <v>80.5</v>
      </c>
      <c r="G20" s="109"/>
      <c r="H20" s="109">
        <v>12.1</v>
      </c>
      <c r="I20" s="109">
        <v>68.400000000000006</v>
      </c>
      <c r="J20" s="17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07">
        <v>53</v>
      </c>
      <c r="C21" s="108">
        <v>3.25</v>
      </c>
      <c r="D21" s="111">
        <v>8</v>
      </c>
      <c r="E21" s="109">
        <v>249.5</v>
      </c>
      <c r="F21" s="109">
        <v>80.5</v>
      </c>
      <c r="G21" s="109"/>
      <c r="H21" s="109">
        <v>12.2</v>
      </c>
      <c r="I21" s="109">
        <v>68.3</v>
      </c>
      <c r="J21" s="17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07">
        <v>54</v>
      </c>
      <c r="C22" s="108">
        <v>2.5</v>
      </c>
      <c r="D22" s="111">
        <v>8.5</v>
      </c>
      <c r="E22" s="109">
        <v>282.39999999999998</v>
      </c>
      <c r="F22" s="109">
        <v>80.5</v>
      </c>
      <c r="G22" s="109"/>
      <c r="H22" s="109">
        <v>13.4</v>
      </c>
      <c r="I22" s="109">
        <v>67.099999999999994</v>
      </c>
      <c r="J22" s="17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07">
        <v>55</v>
      </c>
      <c r="C23" s="108">
        <v>2.5</v>
      </c>
      <c r="D23" s="111">
        <v>8.5</v>
      </c>
      <c r="E23" s="109">
        <v>282.39999999999998</v>
      </c>
      <c r="F23" s="109">
        <v>80.5</v>
      </c>
      <c r="G23" s="109"/>
      <c r="H23" s="109">
        <v>13.3</v>
      </c>
      <c r="I23" s="109">
        <v>67.2</v>
      </c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07">
        <v>56</v>
      </c>
      <c r="C24" s="108" t="s">
        <v>102</v>
      </c>
      <c r="D24" s="111" t="s">
        <v>102</v>
      </c>
      <c r="E24" s="109" t="s">
        <v>102</v>
      </c>
      <c r="F24" s="109">
        <v>95.6</v>
      </c>
      <c r="G24" s="109"/>
      <c r="H24" s="109">
        <v>27.6</v>
      </c>
      <c r="I24" s="109">
        <v>68</v>
      </c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271.8</v>
      </c>
      <c r="H33" s="30" t="s">
        <v>22</v>
      </c>
      <c r="I33" s="32">
        <f>SUM(I17:I32)</f>
        <v>535.59999999999991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66.949999999999989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53.xml><?xml version="1.0" encoding="utf-8"?>
<worksheet xmlns="http://schemas.openxmlformats.org/spreadsheetml/2006/main" xmlns:r="http://schemas.openxmlformats.org/officeDocument/2006/relationships">
  <dimension ref="A1:EM99"/>
  <sheetViews>
    <sheetView tabSelected="1" view="pageLayout" topLeftCell="A7" zoomScale="150" zoomScaleNormal="100" zoomScalePageLayoutView="150" workbookViewId="0">
      <selection activeCell="G23" sqref="G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96.8</v>
      </c>
      <c r="G17" s="12"/>
      <c r="H17" s="12">
        <v>32.799999999999997</v>
      </c>
      <c r="I17" s="12">
        <v>64</v>
      </c>
      <c r="J17" s="13">
        <v>42083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</v>
      </c>
      <c r="D18" s="24">
        <v>7</v>
      </c>
      <c r="E18" s="16">
        <v>269.89999999999998</v>
      </c>
      <c r="F18" s="16">
        <v>80.2</v>
      </c>
      <c r="G18" s="16"/>
      <c r="H18" s="16">
        <v>15.3</v>
      </c>
      <c r="I18" s="16">
        <v>64.900000000000006</v>
      </c>
      <c r="J18" s="17">
        <v>42089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</v>
      </c>
      <c r="D19" s="24">
        <v>7.5</v>
      </c>
      <c r="E19" s="16">
        <v>281.10000000000002</v>
      </c>
      <c r="F19" s="16">
        <v>80.2</v>
      </c>
      <c r="G19" s="16"/>
      <c r="H19" s="16">
        <v>14.7</v>
      </c>
      <c r="I19" s="16">
        <v>65.5</v>
      </c>
      <c r="J19" s="17">
        <v>42089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</v>
      </c>
      <c r="D20" s="24">
        <v>7.5</v>
      </c>
      <c r="E20" s="16">
        <v>281.10000000000002</v>
      </c>
      <c r="F20" s="16">
        <v>80.3</v>
      </c>
      <c r="G20" s="16"/>
      <c r="H20" s="16">
        <v>15.1</v>
      </c>
      <c r="I20" s="16">
        <v>65.2</v>
      </c>
      <c r="J20" s="17">
        <v>42089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</v>
      </c>
      <c r="D21" s="24">
        <v>7</v>
      </c>
      <c r="E21" s="16">
        <v>269.89999999999998</v>
      </c>
      <c r="F21" s="16">
        <v>80.2</v>
      </c>
      <c r="G21" s="16"/>
      <c r="H21" s="16">
        <v>16.100000000000001</v>
      </c>
      <c r="I21" s="16">
        <v>64.099999999999994</v>
      </c>
      <c r="J21" s="17">
        <v>42089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</v>
      </c>
      <c r="D22" s="24">
        <v>7</v>
      </c>
      <c r="E22" s="16">
        <v>269.89999999999998</v>
      </c>
      <c r="F22" s="16">
        <v>80.3</v>
      </c>
      <c r="G22" s="16"/>
      <c r="H22" s="16">
        <v>16.600000000000001</v>
      </c>
      <c r="I22" s="16">
        <v>63.7</v>
      </c>
      <c r="J22" s="17">
        <v>42089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3.375</v>
      </c>
      <c r="D23" s="24">
        <v>7</v>
      </c>
      <c r="E23" s="16">
        <v>227.1</v>
      </c>
      <c r="F23" s="16">
        <v>80.2</v>
      </c>
      <c r="G23" s="16"/>
      <c r="H23" s="16">
        <v>17.3</v>
      </c>
      <c r="I23" s="16">
        <v>62.9</v>
      </c>
      <c r="J23" s="17">
        <v>42089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2.5</v>
      </c>
      <c r="D24" s="24">
        <v>7</v>
      </c>
      <c r="E24" s="16">
        <v>251.6</v>
      </c>
      <c r="F24" s="16">
        <v>80.3</v>
      </c>
      <c r="G24" s="16"/>
      <c r="H24" s="16">
        <v>16.5</v>
      </c>
      <c r="I24" s="16">
        <v>63.8</v>
      </c>
      <c r="J24" s="17">
        <v>42089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7</v>
      </c>
      <c r="E25" s="16">
        <v>251.6</v>
      </c>
      <c r="F25" s="16">
        <v>80.3</v>
      </c>
      <c r="G25" s="16"/>
      <c r="H25" s="16">
        <v>18</v>
      </c>
      <c r="I25" s="16">
        <v>62.3</v>
      </c>
      <c r="J25" s="17">
        <v>42089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7</v>
      </c>
      <c r="E26" s="16">
        <v>251.6</v>
      </c>
      <c r="F26" s="16">
        <v>80.400000000000006</v>
      </c>
      <c r="G26" s="16"/>
      <c r="H26" s="16">
        <v>17.399999999999999</v>
      </c>
      <c r="I26" s="16">
        <v>63</v>
      </c>
      <c r="J26" s="17">
        <v>42089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3.375</v>
      </c>
      <c r="D27" s="24">
        <v>7</v>
      </c>
      <c r="E27" s="16">
        <v>227.1</v>
      </c>
      <c r="F27" s="16">
        <v>80.2</v>
      </c>
      <c r="G27" s="16"/>
      <c r="H27" s="16">
        <v>17.3</v>
      </c>
      <c r="I27" s="16">
        <v>62.9</v>
      </c>
      <c r="J27" s="17">
        <v>42089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3.375</v>
      </c>
      <c r="D28" s="24">
        <v>7</v>
      </c>
      <c r="E28" s="16">
        <v>227.1</v>
      </c>
      <c r="F28" s="16">
        <v>80.2</v>
      </c>
      <c r="G28" s="16"/>
      <c r="H28" s="16">
        <v>17.8</v>
      </c>
      <c r="I28" s="16">
        <v>62.4</v>
      </c>
      <c r="J28" s="17">
        <v>42089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3.375</v>
      </c>
      <c r="D29" s="24">
        <v>7</v>
      </c>
      <c r="E29" s="16">
        <v>227.1</v>
      </c>
      <c r="F29" s="16">
        <v>80.3</v>
      </c>
      <c r="G29" s="16"/>
      <c r="H29" s="16">
        <v>17.100000000000001</v>
      </c>
      <c r="I29" s="16">
        <v>63.2</v>
      </c>
      <c r="J29" s="17">
        <v>42089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6.5</v>
      </c>
      <c r="E30" s="16">
        <v>240.7</v>
      </c>
      <c r="F30" s="16">
        <v>80.2</v>
      </c>
      <c r="G30" s="16"/>
      <c r="H30" s="16">
        <v>17.600000000000001</v>
      </c>
      <c r="I30" s="16">
        <v>62.6</v>
      </c>
      <c r="J30" s="17">
        <v>42089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6.5</v>
      </c>
      <c r="E31" s="16">
        <v>240.7</v>
      </c>
      <c r="F31" s="16">
        <v>80.2</v>
      </c>
      <c r="G31" s="16"/>
      <c r="H31" s="16">
        <v>17.3</v>
      </c>
      <c r="I31" s="16">
        <v>62.9</v>
      </c>
      <c r="J31" s="17">
        <v>42089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7</v>
      </c>
      <c r="E32" s="16">
        <v>251.6</v>
      </c>
      <c r="F32" s="16">
        <v>80.3</v>
      </c>
      <c r="G32" s="16"/>
      <c r="H32" s="16">
        <v>17.3</v>
      </c>
      <c r="I32" s="16">
        <v>63</v>
      </c>
      <c r="J32" s="17">
        <v>42089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251.20666666666659</v>
      </c>
      <c r="H33" s="30" t="s">
        <v>22</v>
      </c>
      <c r="I33" s="32">
        <f>SUM(I17:I32)</f>
        <v>1016.4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63.524999999999999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2" zoomScale="150" zoomScaleNormal="100" zoomScalePageLayoutView="150" workbookViewId="0">
      <selection activeCell="J23" sqref="J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1.625</v>
      </c>
      <c r="D17" s="23">
        <v>7</v>
      </c>
      <c r="E17" s="12">
        <v>286.89999999999998</v>
      </c>
      <c r="F17" s="12">
        <v>80.2</v>
      </c>
      <c r="G17" s="12"/>
      <c r="H17" s="12">
        <v>12.1</v>
      </c>
      <c r="I17" s="12">
        <v>68.099999999999994</v>
      </c>
      <c r="J17" s="13">
        <v>42089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1.625</v>
      </c>
      <c r="D18" s="24">
        <v>7.5</v>
      </c>
      <c r="E18" s="16">
        <v>298.7</v>
      </c>
      <c r="F18" s="16">
        <v>80.2</v>
      </c>
      <c r="G18" s="16"/>
      <c r="H18" s="16">
        <v>14</v>
      </c>
      <c r="I18" s="16">
        <v>66.2</v>
      </c>
      <c r="J18" s="17">
        <v>42089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</v>
      </c>
      <c r="D19" s="24">
        <v>7</v>
      </c>
      <c r="E19" s="16">
        <v>269.89999999999998</v>
      </c>
      <c r="F19" s="16">
        <v>80.2</v>
      </c>
      <c r="G19" s="16"/>
      <c r="H19" s="16">
        <v>14.8</v>
      </c>
      <c r="I19" s="16">
        <v>65.400000000000006</v>
      </c>
      <c r="J19" s="17">
        <v>42089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1.625</v>
      </c>
      <c r="D20" s="24">
        <v>7</v>
      </c>
      <c r="E20" s="16">
        <v>286.89999999999998</v>
      </c>
      <c r="F20" s="16">
        <v>80.2</v>
      </c>
      <c r="G20" s="16"/>
      <c r="H20" s="16">
        <v>14.9</v>
      </c>
      <c r="I20" s="16">
        <v>65.3</v>
      </c>
      <c r="J20" s="17">
        <v>42089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2.5</v>
      </c>
      <c r="D21" s="24">
        <v>8</v>
      </c>
      <c r="E21" s="16">
        <v>272.5</v>
      </c>
      <c r="F21" s="16">
        <v>80.2</v>
      </c>
      <c r="G21" s="16"/>
      <c r="H21" s="16">
        <v>15.6</v>
      </c>
      <c r="I21" s="16">
        <v>64.599999999999994</v>
      </c>
      <c r="J21" s="17">
        <v>42089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7.5</v>
      </c>
      <c r="E22" s="16">
        <v>281.10000000000002</v>
      </c>
      <c r="F22" s="16">
        <v>80.2</v>
      </c>
      <c r="G22" s="16"/>
      <c r="H22" s="16">
        <v>15.4</v>
      </c>
      <c r="I22" s="16">
        <v>64.8</v>
      </c>
      <c r="J22" s="17">
        <v>42089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282.66666666666669</v>
      </c>
      <c r="H33" s="30" t="s">
        <v>22</v>
      </c>
      <c r="I33" s="32">
        <f>SUM(I17:I32)</f>
        <v>394.40000000000003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65.733333333333334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0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</v>
      </c>
      <c r="D17" s="23">
        <v>7</v>
      </c>
      <c r="E17" s="12">
        <v>269.89999999999998</v>
      </c>
      <c r="F17" s="12">
        <v>80.099999999999994</v>
      </c>
      <c r="G17" s="12"/>
      <c r="H17" s="12">
        <v>16.399999999999999</v>
      </c>
      <c r="I17" s="12">
        <v>63.7</v>
      </c>
      <c r="J17" s="13">
        <v>42090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7.5</v>
      </c>
      <c r="E18" s="16">
        <v>281.10000000000002</v>
      </c>
      <c r="F18" s="16">
        <v>80.3</v>
      </c>
      <c r="G18" s="16"/>
      <c r="H18" s="16">
        <v>15.3</v>
      </c>
      <c r="I18" s="16">
        <v>65</v>
      </c>
      <c r="J18" s="17">
        <v>42090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7</v>
      </c>
      <c r="E19" s="16">
        <v>269.89999999999998</v>
      </c>
      <c r="F19" s="16">
        <v>80.2</v>
      </c>
      <c r="G19" s="16"/>
      <c r="H19" s="16">
        <v>15.6</v>
      </c>
      <c r="I19" s="16">
        <v>64.599999999999994</v>
      </c>
      <c r="J19" s="17">
        <v>42090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</v>
      </c>
      <c r="D20" s="24">
        <v>7</v>
      </c>
      <c r="E20" s="16">
        <v>269.89999999999998</v>
      </c>
      <c r="F20" s="16">
        <v>80.3</v>
      </c>
      <c r="G20" s="16"/>
      <c r="H20" s="16">
        <v>15.8</v>
      </c>
      <c r="I20" s="16">
        <v>64.5</v>
      </c>
      <c r="J20" s="17">
        <v>42090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</v>
      </c>
      <c r="D21" s="24">
        <v>7</v>
      </c>
      <c r="E21" s="16">
        <v>269.89999999999998</v>
      </c>
      <c r="F21" s="16">
        <v>80.2</v>
      </c>
      <c r="G21" s="16"/>
      <c r="H21" s="16">
        <v>15.6</v>
      </c>
      <c r="I21" s="16">
        <v>64.599999999999994</v>
      </c>
      <c r="J21" s="17">
        <v>42090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1.625</v>
      </c>
      <c r="D22" s="24">
        <v>7</v>
      </c>
      <c r="E22" s="16">
        <v>286.89999999999998</v>
      </c>
      <c r="F22" s="16">
        <v>80.099999999999994</v>
      </c>
      <c r="G22" s="16"/>
      <c r="H22" s="16">
        <v>16.3</v>
      </c>
      <c r="I22" s="16">
        <v>63.8</v>
      </c>
      <c r="J22" s="17">
        <v>42090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7</v>
      </c>
      <c r="E23" s="16">
        <v>251.6</v>
      </c>
      <c r="F23" s="16">
        <v>80.3</v>
      </c>
      <c r="G23" s="16"/>
      <c r="H23" s="16">
        <v>17.600000000000001</v>
      </c>
      <c r="I23" s="16">
        <v>62.7</v>
      </c>
      <c r="J23" s="17">
        <v>42089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3.375</v>
      </c>
      <c r="D24" s="24">
        <v>7</v>
      </c>
      <c r="E24" s="16">
        <v>227.1</v>
      </c>
      <c r="F24" s="16">
        <v>80.2</v>
      </c>
      <c r="G24" s="16"/>
      <c r="H24" s="16">
        <v>20.9</v>
      </c>
      <c r="I24" s="16">
        <v>59.3</v>
      </c>
      <c r="J24" s="17">
        <v>42090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7</v>
      </c>
      <c r="E25" s="16">
        <v>251.6</v>
      </c>
      <c r="F25" s="16">
        <v>80.099999999999994</v>
      </c>
      <c r="G25" s="16"/>
      <c r="H25" s="16">
        <v>20.7</v>
      </c>
      <c r="I25" s="16">
        <v>59.4</v>
      </c>
      <c r="J25" s="17">
        <v>42090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7</v>
      </c>
      <c r="E26" s="16">
        <v>251.6</v>
      </c>
      <c r="F26" s="16">
        <v>80.3</v>
      </c>
      <c r="G26" s="16"/>
      <c r="H26" s="16">
        <v>19</v>
      </c>
      <c r="I26" s="16">
        <v>61.3</v>
      </c>
      <c r="J26" s="17">
        <v>42090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3.375</v>
      </c>
      <c r="D27" s="24">
        <v>6.5</v>
      </c>
      <c r="E27" s="16">
        <v>217</v>
      </c>
      <c r="F27" s="16">
        <v>80.3</v>
      </c>
      <c r="G27" s="16"/>
      <c r="H27" s="16">
        <v>22</v>
      </c>
      <c r="I27" s="16">
        <v>58.3</v>
      </c>
      <c r="J27" s="17">
        <v>42089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7</v>
      </c>
      <c r="E28" s="16">
        <v>251.6</v>
      </c>
      <c r="F28" s="16">
        <v>80.099999999999994</v>
      </c>
      <c r="G28" s="16"/>
      <c r="H28" s="16">
        <v>18</v>
      </c>
      <c r="I28" s="16">
        <v>62.1</v>
      </c>
      <c r="J28" s="17">
        <v>42089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6.5</v>
      </c>
      <c r="E29" s="16">
        <v>240.7</v>
      </c>
      <c r="F29" s="16">
        <v>80.3</v>
      </c>
      <c r="G29" s="16"/>
      <c r="H29" s="16">
        <v>17.3</v>
      </c>
      <c r="I29" s="16">
        <v>63</v>
      </c>
      <c r="J29" s="17">
        <v>42089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27.6">
      <c r="B30" s="14">
        <v>36</v>
      </c>
      <c r="C30" s="15" t="s">
        <v>102</v>
      </c>
      <c r="D30" s="24" t="s">
        <v>102</v>
      </c>
      <c r="E30" s="16" t="s">
        <v>107</v>
      </c>
      <c r="F30" s="16">
        <v>96.7</v>
      </c>
      <c r="G30" s="16"/>
      <c r="H30" s="16">
        <v>29.8</v>
      </c>
      <c r="I30" s="16">
        <v>66.900000000000006</v>
      </c>
      <c r="J30" s="17">
        <v>42083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3.375</v>
      </c>
      <c r="D31" s="24">
        <v>7</v>
      </c>
      <c r="E31" s="16">
        <v>227.1</v>
      </c>
      <c r="F31" s="16">
        <v>80.099999999999994</v>
      </c>
      <c r="G31" s="16"/>
      <c r="H31" s="16">
        <v>14.8</v>
      </c>
      <c r="I31" s="16">
        <v>65.3</v>
      </c>
      <c r="J31" s="17">
        <v>42089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</v>
      </c>
      <c r="D32" s="24">
        <v>7</v>
      </c>
      <c r="E32" s="16">
        <v>269.89999999999998</v>
      </c>
      <c r="F32" s="16">
        <v>80.3</v>
      </c>
      <c r="G32" s="16"/>
      <c r="H32" s="16">
        <v>14.3</v>
      </c>
      <c r="I32" s="16">
        <v>66</v>
      </c>
      <c r="J32" s="17">
        <v>42089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255.71999999999994</v>
      </c>
      <c r="H33" s="30" t="s">
        <v>22</v>
      </c>
      <c r="I33" s="32">
        <f>SUM(I17:I32)</f>
        <v>1010.4999999999999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63.156249999999993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0" zoomScale="150" zoomScaleNormal="100" zoomScalePageLayoutView="150" workbookViewId="0">
      <selection activeCell="J24" sqref="J2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1.625</v>
      </c>
      <c r="D17" s="23">
        <v>7.5</v>
      </c>
      <c r="E17" s="12">
        <v>298.7</v>
      </c>
      <c r="F17" s="12">
        <v>80.2</v>
      </c>
      <c r="G17" s="12"/>
      <c r="H17" s="12">
        <v>14.3</v>
      </c>
      <c r="I17" s="12">
        <v>65.900000000000006</v>
      </c>
      <c r="J17" s="13">
        <v>42089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2</v>
      </c>
      <c r="D18" s="24">
        <v>7</v>
      </c>
      <c r="E18" s="16">
        <v>269.89999999999998</v>
      </c>
      <c r="F18" s="16">
        <v>80.2</v>
      </c>
      <c r="G18" s="16"/>
      <c r="H18" s="16">
        <v>14.8</v>
      </c>
      <c r="I18" s="16">
        <v>65.400000000000006</v>
      </c>
      <c r="J18" s="17">
        <v>42089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1.625</v>
      </c>
      <c r="D19" s="24">
        <v>7</v>
      </c>
      <c r="E19" s="16">
        <v>286.89999999999998</v>
      </c>
      <c r="F19" s="16">
        <v>80.2</v>
      </c>
      <c r="G19" s="16"/>
      <c r="H19" s="16">
        <v>13.6</v>
      </c>
      <c r="I19" s="16">
        <v>66.599999999999994</v>
      </c>
      <c r="J19" s="17">
        <v>42089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7</v>
      </c>
      <c r="E20" s="16">
        <v>286.89999999999998</v>
      </c>
      <c r="F20" s="16">
        <v>80.2</v>
      </c>
      <c r="G20" s="16"/>
      <c r="H20" s="16">
        <v>13.1</v>
      </c>
      <c r="I20" s="16">
        <v>67.099999999999994</v>
      </c>
      <c r="J20" s="17">
        <v>42089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1.625</v>
      </c>
      <c r="D21" s="24">
        <v>7</v>
      </c>
      <c r="E21" s="16">
        <v>286.89999999999998</v>
      </c>
      <c r="F21" s="16">
        <v>80.2</v>
      </c>
      <c r="G21" s="16"/>
      <c r="H21" s="16">
        <v>13.3</v>
      </c>
      <c r="I21" s="16">
        <v>66.900000000000006</v>
      </c>
      <c r="J21" s="17">
        <v>42089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96.9</v>
      </c>
      <c r="G22" s="16"/>
      <c r="H22" s="16">
        <v>28.6</v>
      </c>
      <c r="I22" s="16">
        <v>68.3</v>
      </c>
      <c r="J22" s="17">
        <v>42083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 t="s">
        <v>108</v>
      </c>
      <c r="C23" s="15">
        <v>1.625</v>
      </c>
      <c r="D23" s="24">
        <v>7.5</v>
      </c>
      <c r="E23" s="16">
        <v>298.7</v>
      </c>
      <c r="F23" s="16">
        <v>80.2</v>
      </c>
      <c r="G23" s="16"/>
      <c r="H23" s="16">
        <v>15.8</v>
      </c>
      <c r="I23" s="16">
        <v>64.400000000000006</v>
      </c>
      <c r="J23" s="17">
        <v>42089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287.99999999999994</v>
      </c>
      <c r="H33" s="30" t="s">
        <v>22</v>
      </c>
      <c r="I33" s="32">
        <f>SUM(I17:I32)</f>
        <v>464.6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66.371428571428581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9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>
        <v>1.25</v>
      </c>
      <c r="D17" s="23">
        <v>8</v>
      </c>
      <c r="E17" s="12">
        <v>333.1</v>
      </c>
      <c r="F17" s="12">
        <v>95.4</v>
      </c>
      <c r="G17" s="12"/>
      <c r="H17" s="12">
        <v>34.700000000000003</v>
      </c>
      <c r="I17" s="12">
        <v>60.7</v>
      </c>
      <c r="J17" s="13">
        <v>42090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1.375</v>
      </c>
      <c r="D18" s="24">
        <v>8</v>
      </c>
      <c r="E18" s="16">
        <v>324.7</v>
      </c>
      <c r="F18" s="16">
        <v>80.2</v>
      </c>
      <c r="G18" s="16"/>
      <c r="H18" s="16">
        <v>19.8</v>
      </c>
      <c r="I18" s="16">
        <v>60.4</v>
      </c>
      <c r="J18" s="17">
        <v>42094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2.5</v>
      </c>
      <c r="D19" s="24">
        <v>7.5</v>
      </c>
      <c r="E19" s="16">
        <v>262.2</v>
      </c>
      <c r="F19" s="16">
        <v>80.099999999999994</v>
      </c>
      <c r="G19" s="16"/>
      <c r="H19" s="16">
        <v>19.600000000000001</v>
      </c>
      <c r="I19" s="16">
        <v>60.5</v>
      </c>
      <c r="J19" s="17">
        <v>42094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</v>
      </c>
      <c r="D20" s="24">
        <v>7.5</v>
      </c>
      <c r="E20" s="16">
        <v>281.10000000000002</v>
      </c>
      <c r="F20" s="16">
        <v>80.2</v>
      </c>
      <c r="G20" s="16"/>
      <c r="H20" s="16">
        <v>18.899999999999999</v>
      </c>
      <c r="I20" s="16">
        <v>61.3</v>
      </c>
      <c r="J20" s="17">
        <v>42094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</v>
      </c>
      <c r="D21" s="24">
        <v>7.5</v>
      </c>
      <c r="E21" s="16">
        <v>281.10000000000002</v>
      </c>
      <c r="F21" s="16">
        <v>80.3</v>
      </c>
      <c r="G21" s="16"/>
      <c r="H21" s="16">
        <v>19.899999999999999</v>
      </c>
      <c r="I21" s="16">
        <v>60.4</v>
      </c>
      <c r="J21" s="17">
        <v>42094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7.5</v>
      </c>
      <c r="E22" s="16">
        <v>298.7</v>
      </c>
      <c r="F22" s="16">
        <v>80.2</v>
      </c>
      <c r="G22" s="16"/>
      <c r="H22" s="16">
        <v>19.899999999999999</v>
      </c>
      <c r="I22" s="16">
        <v>60.3</v>
      </c>
      <c r="J22" s="17">
        <v>42094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7</v>
      </c>
      <c r="E23" s="16">
        <v>251.6</v>
      </c>
      <c r="F23" s="16">
        <v>80.3</v>
      </c>
      <c r="G23" s="16"/>
      <c r="H23" s="16">
        <v>21.2</v>
      </c>
      <c r="I23" s="16">
        <v>59.1</v>
      </c>
      <c r="J23" s="17">
        <v>42094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3.375</v>
      </c>
      <c r="D24" s="24">
        <v>7</v>
      </c>
      <c r="E24" s="16">
        <v>227.1</v>
      </c>
      <c r="F24" s="16">
        <v>80.099999999999994</v>
      </c>
      <c r="G24" s="16"/>
      <c r="H24" s="16">
        <v>20.8</v>
      </c>
      <c r="I24" s="16">
        <v>59.3</v>
      </c>
      <c r="J24" s="17">
        <v>42094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7</v>
      </c>
      <c r="E25" s="16">
        <v>251.6</v>
      </c>
      <c r="F25" s="16">
        <v>80.3</v>
      </c>
      <c r="G25" s="16"/>
      <c r="H25" s="16">
        <v>20.3</v>
      </c>
      <c r="I25" s="16">
        <v>60</v>
      </c>
      <c r="J25" s="17">
        <v>42094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3.375</v>
      </c>
      <c r="D26" s="24">
        <v>7</v>
      </c>
      <c r="E26" s="16">
        <v>227.1</v>
      </c>
      <c r="F26" s="16">
        <v>80.099999999999994</v>
      </c>
      <c r="G26" s="16"/>
      <c r="H26" s="16">
        <v>19.399999999999999</v>
      </c>
      <c r="I26" s="16">
        <v>60.7</v>
      </c>
      <c r="J26" s="17">
        <v>42094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3.375</v>
      </c>
      <c r="D27" s="24">
        <v>7</v>
      </c>
      <c r="E27" s="16">
        <v>227.1</v>
      </c>
      <c r="F27" s="16">
        <v>80.099999999999994</v>
      </c>
      <c r="G27" s="16"/>
      <c r="H27" s="16">
        <v>20.6</v>
      </c>
      <c r="I27" s="16">
        <v>59.5</v>
      </c>
      <c r="J27" s="17">
        <v>42094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3.375</v>
      </c>
      <c r="D28" s="24">
        <v>7</v>
      </c>
      <c r="E28" s="16">
        <v>227.1</v>
      </c>
      <c r="F28" s="16">
        <v>80.099999999999994</v>
      </c>
      <c r="G28" s="16"/>
      <c r="H28" s="16">
        <v>21.1</v>
      </c>
      <c r="I28" s="16">
        <v>59</v>
      </c>
      <c r="J28" s="17">
        <v>42094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3.375</v>
      </c>
      <c r="D29" s="24">
        <v>7</v>
      </c>
      <c r="E29" s="16">
        <v>227.1</v>
      </c>
      <c r="F29" s="16">
        <v>80.099999999999994</v>
      </c>
      <c r="G29" s="16"/>
      <c r="H29" s="16">
        <v>20.2</v>
      </c>
      <c r="I29" s="16">
        <v>59.9</v>
      </c>
      <c r="J29" s="17">
        <v>42094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7</v>
      </c>
      <c r="E30" s="16">
        <v>251.6</v>
      </c>
      <c r="F30" s="16">
        <v>80.3</v>
      </c>
      <c r="G30" s="16"/>
      <c r="H30" s="16">
        <v>22.3</v>
      </c>
      <c r="I30" s="16">
        <v>58</v>
      </c>
      <c r="J30" s="17">
        <v>42094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7</v>
      </c>
      <c r="E31" s="16">
        <v>251.6</v>
      </c>
      <c r="F31" s="16">
        <v>80.3</v>
      </c>
      <c r="G31" s="16"/>
      <c r="H31" s="16">
        <v>20.100000000000001</v>
      </c>
      <c r="I31" s="16">
        <v>60.2</v>
      </c>
      <c r="J31" s="17">
        <v>42094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3.375</v>
      </c>
      <c r="D32" s="24">
        <v>7</v>
      </c>
      <c r="E32" s="16">
        <v>227.1</v>
      </c>
      <c r="F32" s="16">
        <v>80.3</v>
      </c>
      <c r="G32" s="16"/>
      <c r="H32" s="16">
        <v>19.399999999999999</v>
      </c>
      <c r="I32" s="16">
        <v>60.9</v>
      </c>
      <c r="J32" s="17">
        <v>42094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259.36874999999998</v>
      </c>
      <c r="H33" s="30" t="s">
        <v>22</v>
      </c>
      <c r="I33" s="32">
        <f>SUM(I17:I32)</f>
        <v>960.2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60.012500000000003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J23" sqref="J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</v>
      </c>
      <c r="D17" s="23">
        <v>7</v>
      </c>
      <c r="E17" s="12">
        <v>269.89999999999998</v>
      </c>
      <c r="F17" s="12">
        <v>80.2</v>
      </c>
      <c r="G17" s="12"/>
      <c r="H17" s="12">
        <v>18.600000000000001</v>
      </c>
      <c r="I17" s="12">
        <v>61.6</v>
      </c>
      <c r="J17" s="13">
        <v>42094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</v>
      </c>
      <c r="D18" s="24">
        <v>7</v>
      </c>
      <c r="E18" s="16">
        <v>269.89999999999998</v>
      </c>
      <c r="F18" s="16">
        <v>80.099999999999994</v>
      </c>
      <c r="G18" s="16"/>
      <c r="H18" s="16">
        <v>19.399999999999999</v>
      </c>
      <c r="I18" s="16">
        <v>60.7</v>
      </c>
      <c r="J18" s="17">
        <v>42094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1.625</v>
      </c>
      <c r="D19" s="24">
        <v>7</v>
      </c>
      <c r="E19" s="16">
        <v>286.89999999999998</v>
      </c>
      <c r="F19" s="16">
        <v>80.2</v>
      </c>
      <c r="G19" s="16"/>
      <c r="H19" s="16">
        <v>19.5</v>
      </c>
      <c r="I19" s="16">
        <v>60.7</v>
      </c>
      <c r="J19" s="17">
        <v>42094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</v>
      </c>
      <c r="D20" s="24">
        <v>7</v>
      </c>
      <c r="E20" s="16">
        <v>269.89999999999998</v>
      </c>
      <c r="F20" s="16">
        <v>80.099999999999994</v>
      </c>
      <c r="G20" s="16"/>
      <c r="H20" s="16">
        <v>18.8</v>
      </c>
      <c r="I20" s="16">
        <v>61.3</v>
      </c>
      <c r="J20" s="17">
        <v>42094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7.5</v>
      </c>
      <c r="E21" s="16">
        <v>281.10000000000002</v>
      </c>
      <c r="F21" s="16">
        <v>80.3</v>
      </c>
      <c r="G21" s="16"/>
      <c r="H21" s="16">
        <v>17</v>
      </c>
      <c r="I21" s="16">
        <v>63.3</v>
      </c>
      <c r="J21" s="17">
        <v>42094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7.5</v>
      </c>
      <c r="E22" s="16">
        <v>281.10000000000002</v>
      </c>
      <c r="F22" s="16">
        <v>80.3</v>
      </c>
      <c r="G22" s="16"/>
      <c r="H22" s="16">
        <v>17.600000000000001</v>
      </c>
      <c r="I22" s="16">
        <v>62.7</v>
      </c>
      <c r="J22" s="17">
        <v>42094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276.46666666666664</v>
      </c>
      <c r="H33" s="30" t="s">
        <v>22</v>
      </c>
      <c r="I33" s="32">
        <f>SUM(I17:I32)</f>
        <v>370.3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61.716666666666669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5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9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1.625</v>
      </c>
      <c r="D17" s="23">
        <v>7.5</v>
      </c>
      <c r="E17" s="12">
        <v>298.7</v>
      </c>
      <c r="F17" s="12">
        <v>80.2</v>
      </c>
      <c r="G17" s="12"/>
      <c r="H17" s="12">
        <v>20.2</v>
      </c>
      <c r="I17" s="12">
        <v>60</v>
      </c>
      <c r="J17" s="13">
        <v>42094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7</v>
      </c>
      <c r="E18" s="16">
        <v>269.89999999999998</v>
      </c>
      <c r="F18" s="16">
        <v>80.3</v>
      </c>
      <c r="G18" s="16"/>
      <c r="H18" s="16">
        <v>20.3</v>
      </c>
      <c r="I18" s="16">
        <v>60</v>
      </c>
      <c r="J18" s="17">
        <v>42095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7.5</v>
      </c>
      <c r="E19" s="16">
        <v>281.10000000000002</v>
      </c>
      <c r="F19" s="16">
        <v>80.099999999999994</v>
      </c>
      <c r="G19" s="16"/>
      <c r="H19" s="16">
        <v>20</v>
      </c>
      <c r="I19" s="16">
        <v>60.1</v>
      </c>
      <c r="J19" s="17">
        <v>42095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1.625</v>
      </c>
      <c r="D20" s="24">
        <v>7.5</v>
      </c>
      <c r="E20" s="16">
        <v>298.7</v>
      </c>
      <c r="F20" s="16">
        <v>80.099999999999994</v>
      </c>
      <c r="G20" s="16"/>
      <c r="H20" s="16">
        <v>19.7</v>
      </c>
      <c r="I20" s="16">
        <v>60.4</v>
      </c>
      <c r="J20" s="17">
        <v>42095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1.625</v>
      </c>
      <c r="D21" s="24">
        <v>7.5</v>
      </c>
      <c r="E21" s="16">
        <v>298.7</v>
      </c>
      <c r="F21" s="16">
        <v>80.099999999999994</v>
      </c>
      <c r="G21" s="16"/>
      <c r="H21" s="16">
        <v>19.600000000000001</v>
      </c>
      <c r="I21" s="16">
        <v>60.5</v>
      </c>
      <c r="J21" s="17">
        <v>42095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</v>
      </c>
      <c r="D22" s="24">
        <v>7</v>
      </c>
      <c r="E22" s="16">
        <v>269.89999999999998</v>
      </c>
      <c r="F22" s="16">
        <v>80.099999999999994</v>
      </c>
      <c r="G22" s="16"/>
      <c r="H22" s="16">
        <v>19.100000000000001</v>
      </c>
      <c r="I22" s="16">
        <v>61</v>
      </c>
      <c r="J22" s="17">
        <v>42095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7</v>
      </c>
      <c r="E23" s="16">
        <v>251.6</v>
      </c>
      <c r="F23" s="16">
        <v>80.099999999999994</v>
      </c>
      <c r="G23" s="16"/>
      <c r="H23" s="16">
        <v>20.7</v>
      </c>
      <c r="I23" s="16">
        <v>59.4</v>
      </c>
      <c r="J23" s="17">
        <v>42095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2.5</v>
      </c>
      <c r="D24" s="24">
        <v>7</v>
      </c>
      <c r="E24" s="16">
        <v>251.6</v>
      </c>
      <c r="F24" s="16">
        <v>80.3</v>
      </c>
      <c r="G24" s="16"/>
      <c r="H24" s="16">
        <v>20.5</v>
      </c>
      <c r="I24" s="16">
        <v>59.8</v>
      </c>
      <c r="J24" s="17">
        <v>42095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3.375</v>
      </c>
      <c r="D25" s="24">
        <v>7</v>
      </c>
      <c r="E25" s="16">
        <v>227.1</v>
      </c>
      <c r="F25" s="16">
        <v>80.3</v>
      </c>
      <c r="G25" s="16"/>
      <c r="H25" s="16">
        <v>20.6</v>
      </c>
      <c r="I25" s="16">
        <v>59.7</v>
      </c>
      <c r="J25" s="17">
        <v>42095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3.375</v>
      </c>
      <c r="D26" s="24">
        <v>7</v>
      </c>
      <c r="E26" s="16">
        <v>227.1</v>
      </c>
      <c r="F26" s="16">
        <v>80.3</v>
      </c>
      <c r="G26" s="16"/>
      <c r="H26" s="16">
        <v>24</v>
      </c>
      <c r="I26" s="16">
        <v>56.3</v>
      </c>
      <c r="J26" s="17">
        <v>42095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3.375</v>
      </c>
      <c r="D27" s="24">
        <v>7</v>
      </c>
      <c r="E27" s="16">
        <v>227.1</v>
      </c>
      <c r="F27" s="16">
        <v>80.099999999999994</v>
      </c>
      <c r="G27" s="16"/>
      <c r="H27" s="16">
        <v>20.3</v>
      </c>
      <c r="I27" s="16">
        <v>59.8</v>
      </c>
      <c r="J27" s="17">
        <v>42095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</v>
      </c>
      <c r="D28" s="24">
        <v>7</v>
      </c>
      <c r="E28" s="16">
        <v>269.89999999999998</v>
      </c>
      <c r="F28" s="16">
        <v>80.099999999999994</v>
      </c>
      <c r="G28" s="16"/>
      <c r="H28" s="16">
        <v>19.899999999999999</v>
      </c>
      <c r="I28" s="16">
        <v>60.2</v>
      </c>
      <c r="J28" s="17">
        <v>42095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7</v>
      </c>
      <c r="E29" s="16">
        <v>251.6</v>
      </c>
      <c r="F29" s="16">
        <v>80.3</v>
      </c>
      <c r="G29" s="16"/>
      <c r="H29" s="16">
        <v>23.1</v>
      </c>
      <c r="I29" s="16">
        <v>57.2</v>
      </c>
      <c r="J29" s="17">
        <v>42094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94.3</v>
      </c>
      <c r="G30" s="16"/>
      <c r="H30" s="16">
        <v>30.6</v>
      </c>
      <c r="I30" s="16">
        <v>63.7</v>
      </c>
      <c r="J30" s="17">
        <v>42090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3.375</v>
      </c>
      <c r="D31" s="24">
        <v>7</v>
      </c>
      <c r="E31" s="16">
        <v>227.1</v>
      </c>
      <c r="F31" s="16">
        <v>80.3</v>
      </c>
      <c r="G31" s="16"/>
      <c r="H31" s="16">
        <v>20.399999999999999</v>
      </c>
      <c r="I31" s="16">
        <v>59.9</v>
      </c>
      <c r="J31" s="17">
        <v>42095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7</v>
      </c>
      <c r="E32" s="16">
        <v>251.6</v>
      </c>
      <c r="F32" s="16">
        <v>80.3</v>
      </c>
      <c r="G32" s="16"/>
      <c r="H32" s="16">
        <v>20.2</v>
      </c>
      <c r="I32" s="16">
        <v>60.1</v>
      </c>
      <c r="J32" s="17">
        <v>42095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260.11333333333329</v>
      </c>
      <c r="H33" s="30" t="s">
        <v>22</v>
      </c>
      <c r="I33" s="32">
        <f>SUM(I17:I32)</f>
        <v>958.1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59.881250000000001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1.875</v>
      </c>
      <c r="D17" s="23">
        <v>8.5</v>
      </c>
      <c r="E17" s="12">
        <v>308.3</v>
      </c>
      <c r="F17" s="12">
        <v>80.5</v>
      </c>
      <c r="G17" s="12"/>
      <c r="H17" s="12">
        <v>11.5</v>
      </c>
      <c r="I17" s="12">
        <v>69</v>
      </c>
      <c r="J17" s="13">
        <v>41975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1.5</v>
      </c>
      <c r="D18" s="24">
        <v>7.5</v>
      </c>
      <c r="E18" s="16">
        <v>305.5</v>
      </c>
      <c r="F18" s="16">
        <v>80.3</v>
      </c>
      <c r="G18" s="16"/>
      <c r="H18" s="16">
        <v>11.3</v>
      </c>
      <c r="I18" s="16">
        <v>69</v>
      </c>
      <c r="J18" s="17">
        <v>41975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1.75</v>
      </c>
      <c r="D19" s="24">
        <v>8</v>
      </c>
      <c r="E19" s="16">
        <v>303.7</v>
      </c>
      <c r="F19" s="16">
        <v>80.400000000000006</v>
      </c>
      <c r="G19" s="16"/>
      <c r="H19" s="16">
        <v>11.5</v>
      </c>
      <c r="I19" s="16">
        <v>68.900000000000006</v>
      </c>
      <c r="J19" s="17">
        <v>41976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1.875</v>
      </c>
      <c r="D20" s="24">
        <v>8.5</v>
      </c>
      <c r="E20" s="16">
        <v>308.3</v>
      </c>
      <c r="F20" s="16">
        <v>80.400000000000006</v>
      </c>
      <c r="G20" s="16"/>
      <c r="H20" s="16">
        <v>12.7</v>
      </c>
      <c r="I20" s="16">
        <v>67.7</v>
      </c>
      <c r="J20" s="17">
        <v>41976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8.5</v>
      </c>
      <c r="E21" s="16">
        <v>302.5</v>
      </c>
      <c r="F21" s="16">
        <v>80.400000000000006</v>
      </c>
      <c r="G21" s="16"/>
      <c r="H21" s="16">
        <v>6.9</v>
      </c>
      <c r="I21" s="16">
        <v>73.5</v>
      </c>
      <c r="J21" s="17">
        <v>41976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8</v>
      </c>
      <c r="E22" s="16">
        <v>292</v>
      </c>
      <c r="F22" s="16">
        <v>80.400000000000006</v>
      </c>
      <c r="G22" s="16"/>
      <c r="H22" s="16">
        <v>6.7</v>
      </c>
      <c r="I22" s="16">
        <v>73.7</v>
      </c>
      <c r="J22" s="17">
        <v>41976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303.38333333333333</v>
      </c>
      <c r="H33" s="30" t="s">
        <v>22</v>
      </c>
      <c r="I33" s="32">
        <f>SUM(I17:I32)</f>
        <v>421.8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70.3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60.xml><?xml version="1.0" encoding="utf-8"?>
<worksheet xmlns="http://schemas.openxmlformats.org/spreadsheetml/2006/main" xmlns:r="http://schemas.openxmlformats.org/officeDocument/2006/relationships">
  <dimension ref="A1:EM99"/>
  <sheetViews>
    <sheetView view="pageLayout" zoomScale="150" zoomScaleNormal="100" zoomScalePageLayoutView="150" workbookViewId="0">
      <selection activeCell="J23" sqref="J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71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1.625</v>
      </c>
      <c r="D17" s="23">
        <v>7</v>
      </c>
      <c r="E17" s="12">
        <v>286.89999999999998</v>
      </c>
      <c r="F17" s="12">
        <v>80.099999999999994</v>
      </c>
      <c r="G17" s="12"/>
      <c r="H17" s="12">
        <v>20.5</v>
      </c>
      <c r="I17" s="12">
        <v>59.6</v>
      </c>
      <c r="J17" s="13">
        <v>42094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1.625</v>
      </c>
      <c r="D18" s="24">
        <v>7</v>
      </c>
      <c r="E18" s="16">
        <v>286.89999999999998</v>
      </c>
      <c r="F18" s="16">
        <v>80.099999999999994</v>
      </c>
      <c r="G18" s="16"/>
      <c r="H18" s="16">
        <v>20.5</v>
      </c>
      <c r="I18" s="16">
        <v>59.6</v>
      </c>
      <c r="J18" s="17">
        <v>42094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</v>
      </c>
      <c r="D19" s="24">
        <v>8</v>
      </c>
      <c r="E19" s="16">
        <v>292</v>
      </c>
      <c r="F19" s="16">
        <v>80.2</v>
      </c>
      <c r="G19" s="16"/>
      <c r="H19" s="16">
        <v>19.5</v>
      </c>
      <c r="I19" s="16">
        <v>60.7</v>
      </c>
      <c r="J19" s="17">
        <v>42095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7</v>
      </c>
      <c r="E20" s="16">
        <v>286.89999999999998</v>
      </c>
      <c r="F20" s="16">
        <v>80.099999999999994</v>
      </c>
      <c r="G20" s="16"/>
      <c r="H20" s="16">
        <v>19.100000000000001</v>
      </c>
      <c r="I20" s="16">
        <v>61</v>
      </c>
      <c r="J20" s="17">
        <v>42095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</v>
      </c>
      <c r="D21" s="24">
        <v>7</v>
      </c>
      <c r="E21" s="16">
        <v>269.89999999999998</v>
      </c>
      <c r="F21" s="16">
        <v>80.099999999999994</v>
      </c>
      <c r="G21" s="16"/>
      <c r="H21" s="16">
        <v>19.600000000000001</v>
      </c>
      <c r="I21" s="16">
        <v>60.5</v>
      </c>
      <c r="J21" s="17">
        <v>42095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>
        <v>1.25</v>
      </c>
      <c r="D22" s="24">
        <v>8</v>
      </c>
      <c r="E22" s="16">
        <v>333.1</v>
      </c>
      <c r="F22" s="16">
        <v>94.1</v>
      </c>
      <c r="G22" s="16"/>
      <c r="H22" s="16">
        <v>33.1</v>
      </c>
      <c r="I22" s="16">
        <v>61</v>
      </c>
      <c r="J22" s="17">
        <v>42090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292.61666666666662</v>
      </c>
      <c r="H33" s="30" t="s">
        <v>22</v>
      </c>
      <c r="I33" s="32">
        <f>SUM(I17:I32)</f>
        <v>362.4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60.4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26.8</v>
      </c>
      <c r="I17" s="12">
        <v>53.7</v>
      </c>
      <c r="J17" s="13">
        <v>42096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1.375</v>
      </c>
      <c r="D18" s="24">
        <v>7</v>
      </c>
      <c r="E18" s="16">
        <v>300.5</v>
      </c>
      <c r="F18" s="16">
        <v>80.400000000000006</v>
      </c>
      <c r="G18" s="16"/>
      <c r="H18" s="16">
        <v>28</v>
      </c>
      <c r="I18" s="16">
        <v>52.4</v>
      </c>
      <c r="J18" s="17">
        <v>42103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1.625</v>
      </c>
      <c r="D19" s="24">
        <v>7</v>
      </c>
      <c r="E19" s="16">
        <v>286.89999999999998</v>
      </c>
      <c r="F19" s="16">
        <v>80.5</v>
      </c>
      <c r="G19" s="16"/>
      <c r="H19" s="16">
        <v>25.9</v>
      </c>
      <c r="I19" s="16">
        <v>54.6</v>
      </c>
      <c r="J19" s="17">
        <v>42104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1.375</v>
      </c>
      <c r="D20" s="24">
        <v>7</v>
      </c>
      <c r="E20" s="16">
        <v>300.5</v>
      </c>
      <c r="F20" s="16">
        <v>80.5</v>
      </c>
      <c r="G20" s="16"/>
      <c r="H20" s="16">
        <v>26.2</v>
      </c>
      <c r="I20" s="16">
        <v>54.3</v>
      </c>
      <c r="J20" s="17">
        <v>42104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1.375</v>
      </c>
      <c r="D21" s="24">
        <v>7</v>
      </c>
      <c r="E21" s="16">
        <v>300.5</v>
      </c>
      <c r="F21" s="16">
        <v>80.5</v>
      </c>
      <c r="G21" s="16"/>
      <c r="H21" s="16">
        <v>25.5</v>
      </c>
      <c r="I21" s="16">
        <v>55</v>
      </c>
      <c r="J21" s="17">
        <v>42104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1.25</v>
      </c>
      <c r="D22" s="24">
        <v>7</v>
      </c>
      <c r="E22" s="16">
        <v>308.3</v>
      </c>
      <c r="F22" s="16">
        <v>80.400000000000006</v>
      </c>
      <c r="G22" s="16"/>
      <c r="H22" s="16">
        <v>25.4</v>
      </c>
      <c r="I22" s="16">
        <v>55</v>
      </c>
      <c r="J22" s="17">
        <v>42104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7</v>
      </c>
      <c r="E23" s="16">
        <v>251.6</v>
      </c>
      <c r="F23" s="16">
        <v>80.5</v>
      </c>
      <c r="G23" s="16"/>
      <c r="H23" s="16">
        <v>28.5</v>
      </c>
      <c r="I23" s="16">
        <v>52</v>
      </c>
      <c r="J23" s="17">
        <v>42103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1.625</v>
      </c>
      <c r="D24" s="24">
        <v>7</v>
      </c>
      <c r="E24" s="16">
        <v>286.89999999999998</v>
      </c>
      <c r="F24" s="16">
        <v>80.5</v>
      </c>
      <c r="G24" s="16"/>
      <c r="H24" s="16">
        <v>27.2</v>
      </c>
      <c r="I24" s="16">
        <v>53.3</v>
      </c>
      <c r="J24" s="17">
        <v>42103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</v>
      </c>
      <c r="D25" s="24">
        <v>7</v>
      </c>
      <c r="E25" s="16">
        <v>269.89999999999998</v>
      </c>
      <c r="F25" s="16">
        <v>80.5</v>
      </c>
      <c r="G25" s="16"/>
      <c r="H25" s="16">
        <v>29</v>
      </c>
      <c r="I25" s="16">
        <v>51.5</v>
      </c>
      <c r="J25" s="17">
        <v>42103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</v>
      </c>
      <c r="D26" s="24">
        <v>7</v>
      </c>
      <c r="E26" s="16">
        <v>269.89999999999998</v>
      </c>
      <c r="F26" s="16">
        <v>80.599999999999994</v>
      </c>
      <c r="G26" s="16"/>
      <c r="H26" s="16">
        <v>28.7</v>
      </c>
      <c r="I26" s="16">
        <v>51.9</v>
      </c>
      <c r="J26" s="17">
        <v>42103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1.625</v>
      </c>
      <c r="D27" s="24">
        <v>7</v>
      </c>
      <c r="E27" s="16">
        <v>286.89999999999998</v>
      </c>
      <c r="F27" s="16">
        <v>80.599999999999994</v>
      </c>
      <c r="G27" s="16"/>
      <c r="H27" s="16">
        <v>29</v>
      </c>
      <c r="I27" s="16">
        <v>51.6</v>
      </c>
      <c r="J27" s="17">
        <v>42103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1.625</v>
      </c>
      <c r="D28" s="24">
        <v>7.5</v>
      </c>
      <c r="E28" s="16">
        <v>298.7</v>
      </c>
      <c r="F28" s="16">
        <v>80.5</v>
      </c>
      <c r="G28" s="16"/>
      <c r="H28" s="16">
        <v>28.8</v>
      </c>
      <c r="I28" s="16">
        <v>51.7</v>
      </c>
      <c r="J28" s="17">
        <v>42103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</v>
      </c>
      <c r="D29" s="24">
        <v>7</v>
      </c>
      <c r="E29" s="16">
        <v>269.89999999999998</v>
      </c>
      <c r="F29" s="16">
        <v>80.5</v>
      </c>
      <c r="G29" s="16"/>
      <c r="H29" s="16">
        <v>28.7</v>
      </c>
      <c r="I29" s="16">
        <v>51.8</v>
      </c>
      <c r="J29" s="17">
        <v>42103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</v>
      </c>
      <c r="D30" s="24">
        <v>7</v>
      </c>
      <c r="E30" s="16">
        <v>269.89999999999998</v>
      </c>
      <c r="F30" s="16">
        <v>80.5</v>
      </c>
      <c r="G30" s="16"/>
      <c r="H30" s="16">
        <v>29.3</v>
      </c>
      <c r="I30" s="16">
        <v>51.2</v>
      </c>
      <c r="J30" s="17">
        <v>42103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</v>
      </c>
      <c r="D31" s="24">
        <v>7</v>
      </c>
      <c r="E31" s="16">
        <v>269.89999999999998</v>
      </c>
      <c r="F31" s="16">
        <v>80.5</v>
      </c>
      <c r="G31" s="16"/>
      <c r="H31" s="16">
        <v>29.1</v>
      </c>
      <c r="I31" s="16">
        <v>51.4</v>
      </c>
      <c r="J31" s="17">
        <v>42103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</v>
      </c>
      <c r="D32" s="24">
        <v>7</v>
      </c>
      <c r="E32" s="16">
        <v>269.89999999999998</v>
      </c>
      <c r="F32" s="16">
        <v>80.5</v>
      </c>
      <c r="G32" s="16"/>
      <c r="H32" s="16">
        <v>28.9</v>
      </c>
      <c r="I32" s="16">
        <v>51.6</v>
      </c>
      <c r="J32" s="17">
        <v>42103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282.68</v>
      </c>
      <c r="H33" s="30" t="s">
        <v>22</v>
      </c>
      <c r="I33" s="32">
        <f>SUM(I17:I32)</f>
        <v>843.00000000000011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52.687500000000007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I32" sqref="I32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78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1.375</v>
      </c>
      <c r="D17" s="23">
        <v>7.5</v>
      </c>
      <c r="E17" s="12">
        <v>312.8</v>
      </c>
      <c r="F17" s="12">
        <v>80.5</v>
      </c>
      <c r="G17" s="12"/>
      <c r="H17" s="12">
        <v>27.3</v>
      </c>
      <c r="I17" s="12">
        <v>53.2</v>
      </c>
      <c r="J17" s="13">
        <v>42103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1.625</v>
      </c>
      <c r="D18" s="24">
        <v>7</v>
      </c>
      <c r="E18" s="16">
        <v>286.89999999999998</v>
      </c>
      <c r="F18" s="16">
        <v>80.5</v>
      </c>
      <c r="G18" s="16"/>
      <c r="H18" s="16">
        <v>28.3</v>
      </c>
      <c r="I18" s="16">
        <v>52.2</v>
      </c>
      <c r="J18" s="17">
        <v>42103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1.375</v>
      </c>
      <c r="D19" s="24">
        <v>7.5</v>
      </c>
      <c r="E19" s="16">
        <v>312.8</v>
      </c>
      <c r="F19" s="16">
        <v>80.5</v>
      </c>
      <c r="G19" s="16"/>
      <c r="H19" s="16">
        <v>28.3</v>
      </c>
      <c r="I19" s="16">
        <v>52.2</v>
      </c>
      <c r="J19" s="17">
        <v>42103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1.375</v>
      </c>
      <c r="D20" s="24">
        <v>7.5</v>
      </c>
      <c r="E20" s="16">
        <v>312.8</v>
      </c>
      <c r="F20" s="16">
        <v>80.5</v>
      </c>
      <c r="G20" s="16"/>
      <c r="H20" s="16">
        <v>28.2</v>
      </c>
      <c r="I20" s="16">
        <v>52.3</v>
      </c>
      <c r="J20" s="17">
        <v>42103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1.625</v>
      </c>
      <c r="D21" s="24">
        <v>7</v>
      </c>
      <c r="E21" s="16">
        <v>286.89999999999998</v>
      </c>
      <c r="F21" s="16">
        <v>80.5</v>
      </c>
      <c r="G21" s="16"/>
      <c r="H21" s="16">
        <v>28.4</v>
      </c>
      <c r="I21" s="16">
        <v>52.1</v>
      </c>
      <c r="J21" s="17">
        <v>42103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1.375</v>
      </c>
      <c r="D22" s="24">
        <v>7.5</v>
      </c>
      <c r="E22" s="16">
        <v>312.8</v>
      </c>
      <c r="F22" s="16">
        <v>80.5</v>
      </c>
      <c r="G22" s="16"/>
      <c r="H22" s="16">
        <v>28</v>
      </c>
      <c r="I22" s="16">
        <v>52.5</v>
      </c>
      <c r="J22" s="17">
        <v>42103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304.16666666666663</v>
      </c>
      <c r="H33" s="30" t="s">
        <v>22</v>
      </c>
      <c r="I33" s="32">
        <f>SUM(I17:I32)</f>
        <v>314.50000000000006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52.416666666666679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1.625</v>
      </c>
      <c r="D17" s="23">
        <v>7.5</v>
      </c>
      <c r="E17" s="12">
        <v>298.7</v>
      </c>
      <c r="F17" s="12">
        <v>80.5</v>
      </c>
      <c r="G17" s="12"/>
      <c r="H17" s="12">
        <v>24.7</v>
      </c>
      <c r="I17" s="12">
        <v>55.8</v>
      </c>
      <c r="J17" s="13">
        <v>42103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1.375</v>
      </c>
      <c r="D18" s="24">
        <v>7.5</v>
      </c>
      <c r="E18" s="16">
        <v>312.8</v>
      </c>
      <c r="F18" s="16">
        <v>80.5</v>
      </c>
      <c r="G18" s="16"/>
      <c r="H18" s="16">
        <v>25.3</v>
      </c>
      <c r="I18" s="16">
        <v>55.2</v>
      </c>
      <c r="J18" s="17">
        <v>42103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1.375</v>
      </c>
      <c r="D19" s="24">
        <v>7</v>
      </c>
      <c r="E19" s="16">
        <v>300.5</v>
      </c>
      <c r="F19" s="16">
        <v>80.5</v>
      </c>
      <c r="G19" s="16"/>
      <c r="H19" s="16">
        <v>24.8</v>
      </c>
      <c r="I19" s="16">
        <v>55.7</v>
      </c>
      <c r="J19" s="17">
        <v>42103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1.375</v>
      </c>
      <c r="D20" s="24">
        <v>7</v>
      </c>
      <c r="E20" s="16">
        <v>300.5</v>
      </c>
      <c r="F20" s="16">
        <v>80.5</v>
      </c>
      <c r="G20" s="16"/>
      <c r="H20" s="16">
        <v>24.1</v>
      </c>
      <c r="I20" s="16">
        <v>56.4</v>
      </c>
      <c r="J20" s="17">
        <v>42103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1.375</v>
      </c>
      <c r="D21" s="24">
        <v>7</v>
      </c>
      <c r="E21" s="16">
        <v>300.5</v>
      </c>
      <c r="F21" s="16">
        <v>80.5</v>
      </c>
      <c r="G21" s="16"/>
      <c r="H21" s="16">
        <v>24.3</v>
      </c>
      <c r="I21" s="16">
        <v>56.2</v>
      </c>
      <c r="J21" s="17">
        <v>42103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1.375</v>
      </c>
      <c r="D22" s="24">
        <v>7</v>
      </c>
      <c r="E22" s="16">
        <v>300.5</v>
      </c>
      <c r="F22" s="16">
        <v>80.5</v>
      </c>
      <c r="G22" s="16"/>
      <c r="H22" s="16">
        <v>23.8</v>
      </c>
      <c r="I22" s="16">
        <v>56.7</v>
      </c>
      <c r="J22" s="17">
        <v>42102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7</v>
      </c>
      <c r="E23" s="16">
        <v>251.6</v>
      </c>
      <c r="F23" s="16">
        <v>80.5</v>
      </c>
      <c r="G23" s="16"/>
      <c r="H23" s="16">
        <v>25.7</v>
      </c>
      <c r="I23" s="16">
        <v>54.8</v>
      </c>
      <c r="J23" s="17">
        <v>42102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</v>
      </c>
      <c r="D24" s="24">
        <v>7.5</v>
      </c>
      <c r="E24" s="16">
        <v>281.10000000000002</v>
      </c>
      <c r="F24" s="16">
        <v>80.5</v>
      </c>
      <c r="G24" s="16"/>
      <c r="H24" s="16">
        <v>25.3</v>
      </c>
      <c r="I24" s="16">
        <v>55.2</v>
      </c>
      <c r="J24" s="17">
        <v>42102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</v>
      </c>
      <c r="D25" s="24">
        <v>7</v>
      </c>
      <c r="E25" s="16">
        <v>269.89999999999998</v>
      </c>
      <c r="F25" s="16">
        <v>80.5</v>
      </c>
      <c r="G25" s="16"/>
      <c r="H25" s="16">
        <v>26.1</v>
      </c>
      <c r="I25" s="16">
        <v>54.4</v>
      </c>
      <c r="J25" s="17">
        <v>42102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</v>
      </c>
      <c r="D26" s="24">
        <v>7</v>
      </c>
      <c r="E26" s="16">
        <v>269.89999999999998</v>
      </c>
      <c r="F26" s="16">
        <v>80.5</v>
      </c>
      <c r="G26" s="16"/>
      <c r="H26" s="16">
        <v>26.3</v>
      </c>
      <c r="I26" s="16">
        <v>54.2</v>
      </c>
      <c r="J26" s="17">
        <v>42102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7</v>
      </c>
      <c r="E27" s="16">
        <v>251.6</v>
      </c>
      <c r="F27" s="16">
        <v>80.5</v>
      </c>
      <c r="G27" s="16"/>
      <c r="H27" s="16">
        <v>24.6</v>
      </c>
      <c r="I27" s="16">
        <v>55.9</v>
      </c>
      <c r="J27" s="17">
        <v>42102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7.5</v>
      </c>
      <c r="E28" s="16">
        <v>262.2</v>
      </c>
      <c r="F28" s="16">
        <v>80.5</v>
      </c>
      <c r="G28" s="16"/>
      <c r="H28" s="16">
        <v>24.8</v>
      </c>
      <c r="I28" s="16">
        <v>55.7</v>
      </c>
      <c r="J28" s="17">
        <v>42102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7</v>
      </c>
      <c r="E29" s="16">
        <v>251.6</v>
      </c>
      <c r="F29" s="16">
        <v>80.5</v>
      </c>
      <c r="G29" s="16"/>
      <c r="H29" s="16">
        <v>27.3</v>
      </c>
      <c r="I29" s="16">
        <v>53.2</v>
      </c>
      <c r="J29" s="17">
        <v>42102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27.3</v>
      </c>
      <c r="I30" s="16">
        <v>53.2</v>
      </c>
      <c r="J30" s="17">
        <v>42096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7.5</v>
      </c>
      <c r="E31" s="16">
        <v>262.2</v>
      </c>
      <c r="F31" s="16">
        <v>80.5</v>
      </c>
      <c r="G31" s="16"/>
      <c r="H31" s="16">
        <v>23.5</v>
      </c>
      <c r="I31" s="16">
        <v>57</v>
      </c>
      <c r="J31" s="17">
        <v>42102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</v>
      </c>
      <c r="D32" s="24">
        <v>7</v>
      </c>
      <c r="E32" s="16">
        <v>269.89999999999998</v>
      </c>
      <c r="F32" s="16">
        <v>80.400000000000006</v>
      </c>
      <c r="G32" s="16"/>
      <c r="H32" s="16">
        <v>23.7</v>
      </c>
      <c r="I32" s="16">
        <v>56.7</v>
      </c>
      <c r="J32" s="17">
        <v>42102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278.89999999999992</v>
      </c>
      <c r="H33" s="30" t="s">
        <v>22</v>
      </c>
      <c r="I33" s="32">
        <f>SUM(I17:I32)</f>
        <v>886.30000000000018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55.393750000000011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1.625</v>
      </c>
      <c r="D17" s="23">
        <v>7</v>
      </c>
      <c r="E17" s="12">
        <v>286.89999999999998</v>
      </c>
      <c r="F17" s="12">
        <v>80.099999999999994</v>
      </c>
      <c r="G17" s="12"/>
      <c r="H17" s="12">
        <v>24.5</v>
      </c>
      <c r="I17" s="12">
        <v>55.6</v>
      </c>
      <c r="J17" s="13">
        <v>42102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1.625</v>
      </c>
      <c r="D18" s="24">
        <v>7.5</v>
      </c>
      <c r="E18" s="16">
        <v>298.7</v>
      </c>
      <c r="F18" s="16">
        <v>80.599999999999994</v>
      </c>
      <c r="G18" s="16"/>
      <c r="H18" s="16">
        <v>23.5</v>
      </c>
      <c r="I18" s="16">
        <v>57.1</v>
      </c>
      <c r="J18" s="17">
        <v>42102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1.625</v>
      </c>
      <c r="D19" s="24">
        <v>7</v>
      </c>
      <c r="E19" s="16">
        <v>286.89999999999998</v>
      </c>
      <c r="F19" s="16">
        <v>80.5</v>
      </c>
      <c r="G19" s="16"/>
      <c r="H19" s="16">
        <v>23.7</v>
      </c>
      <c r="I19" s="16">
        <v>56.8</v>
      </c>
      <c r="J19" s="17">
        <v>42102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7.5</v>
      </c>
      <c r="E20" s="16">
        <v>298.7</v>
      </c>
      <c r="F20" s="16">
        <v>80.400000000000006</v>
      </c>
      <c r="G20" s="16"/>
      <c r="H20" s="16">
        <v>24.5</v>
      </c>
      <c r="I20" s="16">
        <v>55.9</v>
      </c>
      <c r="J20" s="17">
        <v>42102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1.625</v>
      </c>
      <c r="D21" s="24">
        <v>7</v>
      </c>
      <c r="E21" s="16">
        <v>286.89999999999998</v>
      </c>
      <c r="F21" s="16">
        <v>79.400000000000006</v>
      </c>
      <c r="G21" s="16"/>
      <c r="H21" s="16">
        <v>19.399999999999999</v>
      </c>
      <c r="I21" s="16">
        <v>60</v>
      </c>
      <c r="J21" s="17">
        <v>42102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24.9</v>
      </c>
      <c r="I22" s="16">
        <v>55.6</v>
      </c>
      <c r="J22" s="17">
        <v>42096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291.62</v>
      </c>
      <c r="H33" s="30" t="s">
        <v>22</v>
      </c>
      <c r="I33" s="32">
        <f>SUM(I17:I32)</f>
        <v>341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56.833333333333336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31.1</v>
      </c>
      <c r="I17" s="12">
        <v>49.4</v>
      </c>
      <c r="J17" s="13">
        <v>42104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1.125</v>
      </c>
      <c r="D18" s="24">
        <v>8.5</v>
      </c>
      <c r="E18" s="16">
        <v>354.4</v>
      </c>
      <c r="F18" s="16">
        <v>80.5</v>
      </c>
      <c r="G18" s="16"/>
      <c r="H18" s="16">
        <v>31.4</v>
      </c>
      <c r="I18" s="16">
        <v>49.1</v>
      </c>
      <c r="J18" s="17">
        <v>42109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</v>
      </c>
      <c r="D19" s="24">
        <v>8.5</v>
      </c>
      <c r="E19" s="16">
        <v>302.5</v>
      </c>
      <c r="F19" s="16">
        <v>80.5</v>
      </c>
      <c r="G19" s="16"/>
      <c r="H19" s="16">
        <v>30.8</v>
      </c>
      <c r="I19" s="16">
        <v>49.7</v>
      </c>
      <c r="J19" s="17">
        <v>42109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1.625</v>
      </c>
      <c r="D20" s="24">
        <v>8.5</v>
      </c>
      <c r="E20" s="16">
        <v>321.2</v>
      </c>
      <c r="F20" s="16">
        <v>80.5</v>
      </c>
      <c r="G20" s="16"/>
      <c r="H20" s="16">
        <v>33</v>
      </c>
      <c r="I20" s="16">
        <v>47.5</v>
      </c>
      <c r="J20" s="17">
        <v>42109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</v>
      </c>
      <c r="D21" s="24">
        <v>8.5</v>
      </c>
      <c r="E21" s="16">
        <v>302.5</v>
      </c>
      <c r="F21" s="16">
        <v>80.5</v>
      </c>
      <c r="G21" s="16"/>
      <c r="H21" s="16">
        <v>32.700000000000003</v>
      </c>
      <c r="I21" s="16">
        <v>47.8</v>
      </c>
      <c r="J21" s="17">
        <v>42109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8.5</v>
      </c>
      <c r="E22" s="16">
        <v>321.2</v>
      </c>
      <c r="F22" s="16">
        <v>80.5</v>
      </c>
      <c r="G22" s="16"/>
      <c r="H22" s="16">
        <v>32.700000000000003</v>
      </c>
      <c r="I22" s="16">
        <v>47.8</v>
      </c>
      <c r="J22" s="17">
        <v>42109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</v>
      </c>
      <c r="D23" s="24">
        <v>8.5</v>
      </c>
      <c r="E23" s="16">
        <v>302.5</v>
      </c>
      <c r="F23" s="16">
        <v>80.5</v>
      </c>
      <c r="G23" s="16"/>
      <c r="H23" s="16">
        <v>39</v>
      </c>
      <c r="I23" s="16">
        <v>41.5</v>
      </c>
      <c r="J23" s="17">
        <v>42109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2.5</v>
      </c>
      <c r="D24" s="24">
        <v>8</v>
      </c>
      <c r="E24" s="16">
        <v>272.5</v>
      </c>
      <c r="F24" s="16">
        <v>80</v>
      </c>
      <c r="G24" s="16"/>
      <c r="H24" s="16">
        <v>33.200000000000003</v>
      </c>
      <c r="I24" s="16">
        <v>46.8</v>
      </c>
      <c r="J24" s="17">
        <v>42109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</v>
      </c>
      <c r="D25" s="24">
        <v>8.5</v>
      </c>
      <c r="E25" s="16">
        <v>302.5</v>
      </c>
      <c r="F25" s="16">
        <v>80.5</v>
      </c>
      <c r="G25" s="16"/>
      <c r="H25" s="16">
        <v>38.1</v>
      </c>
      <c r="I25" s="16">
        <v>42.4</v>
      </c>
      <c r="J25" s="17">
        <v>42109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8.5</v>
      </c>
      <c r="E26" s="16">
        <v>282.39999999999998</v>
      </c>
      <c r="F26" s="16">
        <v>80.5</v>
      </c>
      <c r="G26" s="16"/>
      <c r="H26" s="16">
        <v>31.4</v>
      </c>
      <c r="I26" s="16">
        <v>49.1</v>
      </c>
      <c r="J26" s="17">
        <v>42109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2.5</v>
      </c>
      <c r="D27" s="24">
        <v>8.5</v>
      </c>
      <c r="E27" s="16">
        <v>282.39999999999998</v>
      </c>
      <c r="F27" s="16">
        <v>80.5</v>
      </c>
      <c r="G27" s="16"/>
      <c r="H27" s="16">
        <v>35</v>
      </c>
      <c r="I27" s="16">
        <v>45.5</v>
      </c>
      <c r="J27" s="17">
        <v>42109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</v>
      </c>
      <c r="D28" s="24">
        <v>8.5</v>
      </c>
      <c r="E28" s="16">
        <v>302.5</v>
      </c>
      <c r="F28" s="16">
        <v>80.5</v>
      </c>
      <c r="G28" s="16"/>
      <c r="H28" s="16">
        <v>37.299999999999997</v>
      </c>
      <c r="I28" s="16">
        <v>43.2</v>
      </c>
      <c r="J28" s="17">
        <v>42109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2.5</v>
      </c>
      <c r="D29" s="24">
        <v>8.5</v>
      </c>
      <c r="E29" s="16">
        <v>282.39999999999998</v>
      </c>
      <c r="F29" s="16">
        <v>80.5</v>
      </c>
      <c r="G29" s="16"/>
      <c r="H29" s="16">
        <v>31.5</v>
      </c>
      <c r="I29" s="16">
        <v>49</v>
      </c>
      <c r="J29" s="17">
        <v>42109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</v>
      </c>
      <c r="D30" s="24">
        <v>8.5</v>
      </c>
      <c r="E30" s="16">
        <v>302.5</v>
      </c>
      <c r="F30" s="16">
        <v>80.5</v>
      </c>
      <c r="G30" s="16"/>
      <c r="H30" s="16">
        <v>31.9</v>
      </c>
      <c r="I30" s="16">
        <v>48.6</v>
      </c>
      <c r="J30" s="17">
        <v>42109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8.5</v>
      </c>
      <c r="E31" s="16">
        <v>282.39999999999998</v>
      </c>
      <c r="F31" s="16">
        <v>80.5</v>
      </c>
      <c r="G31" s="16"/>
      <c r="H31" s="16">
        <v>31.3</v>
      </c>
      <c r="I31" s="16">
        <v>49.2</v>
      </c>
      <c r="J31" s="17">
        <v>42109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8.5</v>
      </c>
      <c r="E32" s="16">
        <v>282.39999999999998</v>
      </c>
      <c r="F32" s="16">
        <v>80.5</v>
      </c>
      <c r="G32" s="16"/>
      <c r="H32" s="16">
        <v>38.4</v>
      </c>
      <c r="I32" s="16">
        <v>42.1</v>
      </c>
      <c r="J32" s="17">
        <v>42109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299.75333333333333</v>
      </c>
      <c r="H33" s="30" t="s">
        <v>22</v>
      </c>
      <c r="I33" s="32">
        <f>SUM(I17:I32)</f>
        <v>748.70000000000016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46.79375000000001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81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</v>
      </c>
      <c r="D17" s="23">
        <v>8.5</v>
      </c>
      <c r="E17" s="12">
        <v>302.5</v>
      </c>
      <c r="F17" s="12">
        <v>80.5</v>
      </c>
      <c r="G17" s="12"/>
      <c r="H17" s="12">
        <v>26</v>
      </c>
      <c r="I17" s="12">
        <v>54.5</v>
      </c>
      <c r="J17" s="13">
        <v>42109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</v>
      </c>
      <c r="D18" s="24">
        <v>8.5</v>
      </c>
      <c r="E18" s="16">
        <v>302.5</v>
      </c>
      <c r="F18" s="16">
        <v>80.5</v>
      </c>
      <c r="G18" s="16"/>
      <c r="H18" s="16">
        <v>25.4</v>
      </c>
      <c r="I18" s="16">
        <v>55.1</v>
      </c>
      <c r="J18" s="17">
        <v>42109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</v>
      </c>
      <c r="D19" s="24">
        <v>8.5</v>
      </c>
      <c r="E19" s="16">
        <v>302.5</v>
      </c>
      <c r="F19" s="16">
        <v>80.5</v>
      </c>
      <c r="G19" s="16"/>
      <c r="H19" s="16">
        <v>26.2</v>
      </c>
      <c r="I19" s="16">
        <v>54.3</v>
      </c>
      <c r="J19" s="17">
        <v>42109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</v>
      </c>
      <c r="D20" s="24">
        <v>8.5</v>
      </c>
      <c r="E20" s="16">
        <v>302.5</v>
      </c>
      <c r="F20" s="16">
        <v>80.5</v>
      </c>
      <c r="G20" s="16"/>
      <c r="H20" s="16">
        <v>28.2</v>
      </c>
      <c r="I20" s="16">
        <v>52.3</v>
      </c>
      <c r="J20" s="17">
        <v>42109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8.5</v>
      </c>
      <c r="E21" s="16">
        <v>302.5</v>
      </c>
      <c r="F21" s="16">
        <v>80.5</v>
      </c>
      <c r="G21" s="16"/>
      <c r="H21" s="16">
        <v>31</v>
      </c>
      <c r="I21" s="16">
        <v>49.5</v>
      </c>
      <c r="J21" s="17">
        <v>42109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8.5</v>
      </c>
      <c r="E22" s="16">
        <v>302.5</v>
      </c>
      <c r="F22" s="16">
        <v>80.5</v>
      </c>
      <c r="G22" s="16"/>
      <c r="H22" s="16">
        <v>30.9</v>
      </c>
      <c r="I22" s="16">
        <v>49.6</v>
      </c>
      <c r="J22" s="17">
        <v>42109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302.5</v>
      </c>
      <c r="H33" s="30" t="s">
        <v>22</v>
      </c>
      <c r="I33" s="32">
        <f>SUM(I17:I32)</f>
        <v>315.3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52.550000000000004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1.625</v>
      </c>
      <c r="D17" s="23">
        <v>8.5</v>
      </c>
      <c r="E17" s="12">
        <v>321.2</v>
      </c>
      <c r="F17" s="12">
        <v>80.5</v>
      </c>
      <c r="G17" s="12"/>
      <c r="H17" s="12">
        <v>28.3</v>
      </c>
      <c r="I17" s="12">
        <v>52.2</v>
      </c>
      <c r="J17" s="13">
        <v>42111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8.5</v>
      </c>
      <c r="E18" s="16">
        <v>302.5</v>
      </c>
      <c r="F18" s="16">
        <v>80.5</v>
      </c>
      <c r="G18" s="16"/>
      <c r="H18" s="16">
        <v>27.5</v>
      </c>
      <c r="I18" s="16">
        <v>53</v>
      </c>
      <c r="J18" s="17">
        <v>42111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8.5</v>
      </c>
      <c r="E19" s="16">
        <v>302.5</v>
      </c>
      <c r="F19" s="16">
        <v>80.5</v>
      </c>
      <c r="G19" s="16"/>
      <c r="H19" s="16">
        <v>29.8</v>
      </c>
      <c r="I19" s="16">
        <v>50.7</v>
      </c>
      <c r="J19" s="17">
        <v>42111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</v>
      </c>
      <c r="D20" s="24">
        <v>8.5</v>
      </c>
      <c r="E20" s="16">
        <v>302.5</v>
      </c>
      <c r="F20" s="16">
        <v>80.5</v>
      </c>
      <c r="G20" s="16"/>
      <c r="H20" s="16">
        <v>26.7</v>
      </c>
      <c r="I20" s="16">
        <v>53.8</v>
      </c>
      <c r="J20" s="17">
        <v>42111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</v>
      </c>
      <c r="D21" s="24">
        <v>8.5</v>
      </c>
      <c r="E21" s="16">
        <v>302.5</v>
      </c>
      <c r="F21" s="16">
        <v>80.5</v>
      </c>
      <c r="G21" s="16"/>
      <c r="H21" s="16">
        <v>27</v>
      </c>
      <c r="I21" s="16">
        <v>53.5</v>
      </c>
      <c r="J21" s="17">
        <v>42111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</v>
      </c>
      <c r="D22" s="24">
        <v>8.5</v>
      </c>
      <c r="E22" s="16">
        <v>302.5</v>
      </c>
      <c r="F22" s="16">
        <v>80.5</v>
      </c>
      <c r="G22" s="16"/>
      <c r="H22" s="16">
        <v>26.4</v>
      </c>
      <c r="I22" s="16">
        <v>54.1</v>
      </c>
      <c r="J22" s="17">
        <v>42111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8.5</v>
      </c>
      <c r="E23" s="16">
        <v>282.39999999999998</v>
      </c>
      <c r="F23" s="16">
        <v>80.5</v>
      </c>
      <c r="G23" s="16"/>
      <c r="H23" s="16">
        <v>32.6</v>
      </c>
      <c r="I23" s="16">
        <v>47.9</v>
      </c>
      <c r="J23" s="17">
        <v>42110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2.5</v>
      </c>
      <c r="D24" s="24">
        <v>8.5</v>
      </c>
      <c r="E24" s="16">
        <v>282.39999999999998</v>
      </c>
      <c r="F24" s="16">
        <v>80.5</v>
      </c>
      <c r="G24" s="16"/>
      <c r="H24" s="16">
        <v>29.5</v>
      </c>
      <c r="I24" s="16">
        <v>51</v>
      </c>
      <c r="J24" s="17">
        <v>42110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8.5</v>
      </c>
      <c r="E25" s="16">
        <v>282.39999999999998</v>
      </c>
      <c r="F25" s="16">
        <v>80.5</v>
      </c>
      <c r="G25" s="16"/>
      <c r="H25" s="16">
        <v>27.8</v>
      </c>
      <c r="I25" s="16">
        <v>52.7</v>
      </c>
      <c r="J25" s="17">
        <v>42111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8.5</v>
      </c>
      <c r="E26" s="16">
        <v>282.39999999999998</v>
      </c>
      <c r="F26" s="16">
        <v>80.5</v>
      </c>
      <c r="G26" s="16"/>
      <c r="H26" s="16">
        <v>30.4</v>
      </c>
      <c r="I26" s="16">
        <v>50.1</v>
      </c>
      <c r="J26" s="17">
        <v>42111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8.5</v>
      </c>
      <c r="E27" s="16">
        <v>282.39999999999998</v>
      </c>
      <c r="F27" s="16">
        <v>80.5</v>
      </c>
      <c r="G27" s="16"/>
      <c r="H27" s="16">
        <v>28.6</v>
      </c>
      <c r="I27" s="16">
        <v>51.9</v>
      </c>
      <c r="J27" s="17">
        <v>42110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8.5</v>
      </c>
      <c r="E28" s="16">
        <v>282.39999999999998</v>
      </c>
      <c r="F28" s="16">
        <v>80.5</v>
      </c>
      <c r="G28" s="16"/>
      <c r="H28" s="16">
        <v>31.3</v>
      </c>
      <c r="I28" s="16">
        <v>49.2</v>
      </c>
      <c r="J28" s="17">
        <v>42110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8.5</v>
      </c>
      <c r="E29" s="16">
        <v>282.39999999999998</v>
      </c>
      <c r="F29" s="16">
        <v>80.5</v>
      </c>
      <c r="G29" s="16"/>
      <c r="H29" s="16">
        <v>33.299999999999997</v>
      </c>
      <c r="I29" s="16">
        <v>47.2</v>
      </c>
      <c r="J29" s="17">
        <v>42110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32</v>
      </c>
      <c r="I30" s="16">
        <v>48.5</v>
      </c>
      <c r="J30" s="17">
        <v>42104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8.5</v>
      </c>
      <c r="E31" s="16">
        <v>282.39999999999998</v>
      </c>
      <c r="F31" s="16">
        <v>80.5</v>
      </c>
      <c r="G31" s="16"/>
      <c r="H31" s="16">
        <v>33.200000000000003</v>
      </c>
      <c r="I31" s="16">
        <v>47.3</v>
      </c>
      <c r="J31" s="17">
        <v>42110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</v>
      </c>
      <c r="D32" s="24">
        <v>8.5</v>
      </c>
      <c r="E32" s="16">
        <v>302.5</v>
      </c>
      <c r="F32" s="16">
        <v>80.5</v>
      </c>
      <c r="G32" s="16"/>
      <c r="H32" s="16">
        <v>32.799999999999997</v>
      </c>
      <c r="I32" s="16">
        <v>47.7</v>
      </c>
      <c r="J32" s="17">
        <v>42110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293.0266666666667</v>
      </c>
      <c r="H33" s="30" t="s">
        <v>22</v>
      </c>
      <c r="I33" s="32">
        <f>SUM(I17:I32)</f>
        <v>810.80000000000007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50.675000000000004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79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1.625</v>
      </c>
      <c r="D17" s="23">
        <v>8.5</v>
      </c>
      <c r="E17" s="12">
        <v>321.2</v>
      </c>
      <c r="F17" s="12">
        <v>80.5</v>
      </c>
      <c r="G17" s="12"/>
      <c r="H17" s="12">
        <v>28.3</v>
      </c>
      <c r="I17" s="12">
        <v>52.2</v>
      </c>
      <c r="J17" s="13">
        <v>42110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1.625</v>
      </c>
      <c r="D18" s="24">
        <v>8.5</v>
      </c>
      <c r="E18" s="16">
        <v>321.2</v>
      </c>
      <c r="F18" s="16">
        <v>80.5</v>
      </c>
      <c r="G18" s="16"/>
      <c r="H18" s="16">
        <v>28.2</v>
      </c>
      <c r="I18" s="16">
        <v>52.3</v>
      </c>
      <c r="J18" s="17">
        <v>42110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1.625</v>
      </c>
      <c r="D19" s="24">
        <v>8.5</v>
      </c>
      <c r="E19" s="16">
        <v>321.2</v>
      </c>
      <c r="F19" s="16">
        <v>80.5</v>
      </c>
      <c r="G19" s="16"/>
      <c r="H19" s="16">
        <v>28.7</v>
      </c>
      <c r="I19" s="16">
        <v>51.8</v>
      </c>
      <c r="J19" s="17">
        <v>42110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8.5</v>
      </c>
      <c r="E20" s="16">
        <v>321.2</v>
      </c>
      <c r="F20" s="16">
        <v>80.5</v>
      </c>
      <c r="G20" s="16"/>
      <c r="H20" s="16">
        <v>28.6</v>
      </c>
      <c r="I20" s="16">
        <v>51.9</v>
      </c>
      <c r="J20" s="17">
        <v>42110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</v>
      </c>
      <c r="D21" s="24">
        <v>8.5</v>
      </c>
      <c r="E21" s="16">
        <v>302.5</v>
      </c>
      <c r="F21" s="16">
        <v>80.5</v>
      </c>
      <c r="G21" s="16"/>
      <c r="H21" s="16">
        <v>28.8</v>
      </c>
      <c r="I21" s="16">
        <v>51.7</v>
      </c>
      <c r="J21" s="17">
        <v>42110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27.9</v>
      </c>
      <c r="I22" s="16">
        <v>52.6</v>
      </c>
      <c r="J22" s="17">
        <v>42104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317.45999999999998</v>
      </c>
      <c r="H33" s="30" t="s">
        <v>22</v>
      </c>
      <c r="I33" s="32">
        <f>SUM(I17:I32)</f>
        <v>312.50000000000006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52.083333333333343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6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6" zoomScale="150" zoomScaleNormal="100" zoomScalePageLayoutView="150" workbookViewId="0">
      <selection activeCell="J33" sqref="J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29.9</v>
      </c>
      <c r="I17" s="12">
        <v>50.6</v>
      </c>
      <c r="J17" s="13">
        <v>42122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1.375</v>
      </c>
      <c r="D18" s="24">
        <v>8.5</v>
      </c>
      <c r="E18" s="16">
        <v>336.3</v>
      </c>
      <c r="F18" s="16">
        <v>69.900000000000006</v>
      </c>
      <c r="G18" s="16"/>
      <c r="H18" s="16">
        <v>25.4</v>
      </c>
      <c r="I18" s="16">
        <v>44.5</v>
      </c>
      <c r="J18" s="17">
        <v>42130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1.375</v>
      </c>
      <c r="D19" s="24">
        <v>8.5</v>
      </c>
      <c r="E19" s="16">
        <v>336.3</v>
      </c>
      <c r="F19" s="16">
        <v>71</v>
      </c>
      <c r="G19" s="16"/>
      <c r="H19" s="16">
        <v>26.9</v>
      </c>
      <c r="I19" s="16">
        <v>44.1</v>
      </c>
      <c r="J19" s="17">
        <v>42130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1.375</v>
      </c>
      <c r="D20" s="24">
        <v>8.5</v>
      </c>
      <c r="E20" s="16">
        <v>336.3</v>
      </c>
      <c r="F20" s="16">
        <v>71.2</v>
      </c>
      <c r="G20" s="16"/>
      <c r="H20" s="16">
        <v>22</v>
      </c>
      <c r="I20" s="16">
        <v>49.2</v>
      </c>
      <c r="J20" s="17">
        <v>42130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1.625</v>
      </c>
      <c r="D21" s="24">
        <v>9</v>
      </c>
      <c r="E21" s="16">
        <v>332</v>
      </c>
      <c r="F21" s="16">
        <v>70.599999999999994</v>
      </c>
      <c r="G21" s="16"/>
      <c r="H21" s="16">
        <v>21.2</v>
      </c>
      <c r="I21" s="16">
        <v>49.4</v>
      </c>
      <c r="J21" s="17">
        <v>42130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1.625</v>
      </c>
      <c r="D22" s="24">
        <v>8.5</v>
      </c>
      <c r="E22" s="16">
        <v>321.2</v>
      </c>
      <c r="F22" s="16">
        <v>80.5</v>
      </c>
      <c r="G22" s="16"/>
      <c r="H22" s="16">
        <v>37.6</v>
      </c>
      <c r="I22" s="16">
        <v>42.9</v>
      </c>
      <c r="J22" s="17">
        <v>42130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1.625</v>
      </c>
      <c r="D23" s="24">
        <v>8</v>
      </c>
      <c r="E23" s="16">
        <v>310.10000000000002</v>
      </c>
      <c r="F23" s="16">
        <v>71.599999999999994</v>
      </c>
      <c r="G23" s="16"/>
      <c r="H23" s="16">
        <v>27.5</v>
      </c>
      <c r="I23" s="16">
        <v>44.1</v>
      </c>
      <c r="J23" s="17">
        <v>42130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</v>
      </c>
      <c r="D24" s="24">
        <v>8</v>
      </c>
      <c r="E24" s="16">
        <v>292</v>
      </c>
      <c r="F24" s="16">
        <v>70.2</v>
      </c>
      <c r="G24" s="16"/>
      <c r="H24" s="16">
        <v>22</v>
      </c>
      <c r="I24" s="16">
        <v>48.2</v>
      </c>
      <c r="J24" s="17">
        <v>42130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9</v>
      </c>
      <c r="E25" s="16">
        <v>292</v>
      </c>
      <c r="F25" s="16">
        <v>69.7</v>
      </c>
      <c r="G25" s="16"/>
      <c r="H25" s="16">
        <v>26.9</v>
      </c>
      <c r="I25" s="16">
        <v>42.8</v>
      </c>
      <c r="J25" s="17">
        <v>42130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</v>
      </c>
      <c r="D26" s="24">
        <v>8.5</v>
      </c>
      <c r="E26" s="16">
        <v>302.5</v>
      </c>
      <c r="F26" s="16">
        <v>71</v>
      </c>
      <c r="G26" s="16"/>
      <c r="H26" s="16">
        <v>28.6</v>
      </c>
      <c r="I26" s="16">
        <v>42.4</v>
      </c>
      <c r="J26" s="17">
        <v>42130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1.625</v>
      </c>
      <c r="D27" s="24">
        <v>8</v>
      </c>
      <c r="E27" s="16">
        <v>310.10000000000002</v>
      </c>
      <c r="F27" s="16">
        <v>70.599999999999994</v>
      </c>
      <c r="G27" s="16"/>
      <c r="H27" s="16">
        <v>27.6</v>
      </c>
      <c r="I27" s="16">
        <v>43</v>
      </c>
      <c r="J27" s="17">
        <v>42130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8.5</v>
      </c>
      <c r="E28" s="16">
        <v>282.39999999999998</v>
      </c>
      <c r="F28" s="16">
        <v>70.3</v>
      </c>
      <c r="G28" s="16"/>
      <c r="H28" s="16">
        <v>28.2</v>
      </c>
      <c r="I28" s="16">
        <v>42.1</v>
      </c>
      <c r="J28" s="17">
        <v>42130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</v>
      </c>
      <c r="D29" s="24">
        <v>8.5</v>
      </c>
      <c r="E29" s="16">
        <v>302.5</v>
      </c>
      <c r="F29" s="16">
        <v>71.599999999999994</v>
      </c>
      <c r="G29" s="16"/>
      <c r="H29" s="16">
        <v>30.8</v>
      </c>
      <c r="I29" s="16">
        <v>40.799999999999997</v>
      </c>
      <c r="J29" s="17">
        <v>42130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</v>
      </c>
      <c r="D30" s="24">
        <v>8</v>
      </c>
      <c r="E30" s="16">
        <v>292</v>
      </c>
      <c r="F30" s="16">
        <v>70.599999999999994</v>
      </c>
      <c r="G30" s="16"/>
      <c r="H30" s="16">
        <v>21.7</v>
      </c>
      <c r="I30" s="16">
        <v>48.9</v>
      </c>
      <c r="J30" s="17">
        <v>42130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9</v>
      </c>
      <c r="E31" s="16">
        <v>292</v>
      </c>
      <c r="F31" s="16">
        <v>70.8</v>
      </c>
      <c r="G31" s="16"/>
      <c r="H31" s="16">
        <v>27.5</v>
      </c>
      <c r="I31" s="16">
        <v>43.3</v>
      </c>
      <c r="J31" s="17">
        <v>42130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</v>
      </c>
      <c r="D32" s="24">
        <v>8.5</v>
      </c>
      <c r="E32" s="16">
        <v>302.5</v>
      </c>
      <c r="F32" s="16">
        <v>71.3</v>
      </c>
      <c r="G32" s="16"/>
      <c r="H32" s="16">
        <v>29.2</v>
      </c>
      <c r="I32" s="16">
        <v>42.1</v>
      </c>
      <c r="J32" s="17">
        <v>42130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309.34666666666669</v>
      </c>
      <c r="H33" s="30" t="s">
        <v>22</v>
      </c>
      <c r="I33" s="32">
        <f>SUM(I17:I32)</f>
        <v>718.39999999999986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44.899999999999991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1.5</v>
      </c>
      <c r="D17" s="23">
        <v>8</v>
      </c>
      <c r="E17" s="12">
        <v>317.10000000000002</v>
      </c>
      <c r="F17" s="12">
        <v>80.5</v>
      </c>
      <c r="G17" s="12"/>
      <c r="H17" s="12">
        <v>6.5</v>
      </c>
      <c r="I17" s="12">
        <v>74</v>
      </c>
      <c r="J17" s="13">
        <v>41977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 customHeight="1">
      <c r="B18" s="14">
        <v>24</v>
      </c>
      <c r="C18" s="15">
        <v>1.875</v>
      </c>
      <c r="D18" s="24">
        <v>9</v>
      </c>
      <c r="E18" s="16">
        <v>318.7</v>
      </c>
      <c r="F18" s="16">
        <v>80.400000000000006</v>
      </c>
      <c r="G18" s="16"/>
      <c r="H18" s="16">
        <v>6.3</v>
      </c>
      <c r="I18" s="16">
        <v>74.099999999999994</v>
      </c>
      <c r="J18" s="17">
        <v>41977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1.75</v>
      </c>
      <c r="D19" s="24">
        <v>8.5</v>
      </c>
      <c r="E19" s="16">
        <v>314.5</v>
      </c>
      <c r="F19" s="16">
        <v>80.400000000000006</v>
      </c>
      <c r="G19" s="16"/>
      <c r="H19" s="16">
        <v>6.9</v>
      </c>
      <c r="I19" s="16">
        <v>73.5</v>
      </c>
      <c r="J19" s="17">
        <v>41977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1.875</v>
      </c>
      <c r="D20" s="24">
        <v>8.5</v>
      </c>
      <c r="E20" s="16">
        <v>308.3</v>
      </c>
      <c r="F20" s="16">
        <v>80.400000000000006</v>
      </c>
      <c r="G20" s="16"/>
      <c r="H20" s="16">
        <v>6.3</v>
      </c>
      <c r="I20" s="16">
        <v>74.099999999999994</v>
      </c>
      <c r="J20" s="17">
        <v>41977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1.875</v>
      </c>
      <c r="D21" s="24">
        <v>9</v>
      </c>
      <c r="E21" s="16">
        <v>318.7</v>
      </c>
      <c r="F21" s="16">
        <v>80.5</v>
      </c>
      <c r="G21" s="16"/>
      <c r="H21" s="16">
        <v>6.5</v>
      </c>
      <c r="I21" s="16">
        <v>74</v>
      </c>
      <c r="J21" s="17">
        <v>41977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1.875</v>
      </c>
      <c r="D22" s="24">
        <v>8</v>
      </c>
      <c r="E22" s="16">
        <v>297.60000000000002</v>
      </c>
      <c r="F22" s="16">
        <v>80.400000000000006</v>
      </c>
      <c r="G22" s="16"/>
      <c r="H22" s="16">
        <v>6.6</v>
      </c>
      <c r="I22" s="16">
        <v>73.8</v>
      </c>
      <c r="J22" s="17">
        <v>41977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1.75</v>
      </c>
      <c r="D23" s="24">
        <v>8.5</v>
      </c>
      <c r="E23" s="16">
        <v>314.5</v>
      </c>
      <c r="F23" s="16">
        <v>80.400000000000006</v>
      </c>
      <c r="G23" s="16"/>
      <c r="H23" s="16">
        <v>6.5</v>
      </c>
      <c r="I23" s="16">
        <v>73.900000000000006</v>
      </c>
      <c r="J23" s="17">
        <v>41977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1.875</v>
      </c>
      <c r="D24" s="24">
        <v>8</v>
      </c>
      <c r="E24" s="16">
        <v>297.60000000000002</v>
      </c>
      <c r="F24" s="16">
        <v>80.400000000000006</v>
      </c>
      <c r="G24" s="16"/>
      <c r="H24" s="16">
        <v>6.7</v>
      </c>
      <c r="I24" s="16">
        <v>73.7</v>
      </c>
      <c r="J24" s="17">
        <v>41977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2.375</v>
      </c>
      <c r="D25" s="24">
        <v>9</v>
      </c>
      <c r="E25" s="16">
        <v>296.8</v>
      </c>
      <c r="F25" s="16">
        <v>80.5</v>
      </c>
      <c r="G25" s="16"/>
      <c r="H25" s="16">
        <v>6.9</v>
      </c>
      <c r="I25" s="16">
        <v>73.599999999999994</v>
      </c>
      <c r="J25" s="17">
        <v>41977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1.75</v>
      </c>
      <c r="D26" s="24">
        <v>9</v>
      </c>
      <c r="E26" s="16">
        <v>325.10000000000002</v>
      </c>
      <c r="F26" s="16">
        <v>80.3</v>
      </c>
      <c r="G26" s="16"/>
      <c r="H26" s="16">
        <v>7.3</v>
      </c>
      <c r="I26" s="16">
        <v>73</v>
      </c>
      <c r="J26" s="17">
        <v>41977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1.875</v>
      </c>
      <c r="D27" s="24">
        <v>8</v>
      </c>
      <c r="E27" s="16">
        <v>297.60000000000002</v>
      </c>
      <c r="F27" s="16">
        <v>80.3</v>
      </c>
      <c r="G27" s="16"/>
      <c r="H27" s="16">
        <v>7.6</v>
      </c>
      <c r="I27" s="16">
        <v>72.7</v>
      </c>
      <c r="J27" s="17">
        <v>41977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2.375</v>
      </c>
      <c r="D28" s="24">
        <v>8</v>
      </c>
      <c r="E28" s="16">
        <v>277</v>
      </c>
      <c r="F28" s="16">
        <v>80.3</v>
      </c>
      <c r="G28" s="16"/>
      <c r="H28" s="16">
        <v>6.6</v>
      </c>
      <c r="I28" s="16">
        <v>73.7</v>
      </c>
      <c r="J28" s="17">
        <v>41977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1.5</v>
      </c>
      <c r="D29" s="24">
        <v>8</v>
      </c>
      <c r="E29" s="16">
        <v>317.10000000000002</v>
      </c>
      <c r="F29" s="16">
        <v>80.3</v>
      </c>
      <c r="G29" s="16"/>
      <c r="H29" s="16">
        <v>7.3</v>
      </c>
      <c r="I29" s="16">
        <v>73</v>
      </c>
      <c r="J29" s="17">
        <v>41976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80.599999999999994</v>
      </c>
      <c r="G30" s="16"/>
      <c r="H30" s="16">
        <v>8.5</v>
      </c>
      <c r="I30" s="16">
        <v>72.099999999999994</v>
      </c>
      <c r="J30" s="17">
        <v>41962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2.125</v>
      </c>
      <c r="D31" s="24">
        <v>8.5</v>
      </c>
      <c r="E31" s="16">
        <v>297</v>
      </c>
      <c r="F31" s="16">
        <v>80.5</v>
      </c>
      <c r="G31" s="16"/>
      <c r="H31" s="16">
        <v>9.4</v>
      </c>
      <c r="I31" s="16">
        <v>71.099999999999994</v>
      </c>
      <c r="J31" s="17">
        <v>41976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1.5</v>
      </c>
      <c r="D32" s="24">
        <v>8.5</v>
      </c>
      <c r="E32" s="16">
        <v>328.4</v>
      </c>
      <c r="F32" s="16">
        <v>80.400000000000006</v>
      </c>
      <c r="G32" s="16"/>
      <c r="H32" s="16">
        <v>9.6</v>
      </c>
      <c r="I32" s="16">
        <v>70.8</v>
      </c>
      <c r="J32" s="17">
        <v>41976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308.39999999999998</v>
      </c>
      <c r="H33" s="30" t="s">
        <v>22</v>
      </c>
      <c r="I33" s="32">
        <f>SUM(I17:I32)</f>
        <v>1171.0999999999999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73.193749999999994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7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4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1.25</v>
      </c>
      <c r="D17" s="23">
        <v>9</v>
      </c>
      <c r="E17" s="12">
        <v>356.3</v>
      </c>
      <c r="F17" s="12">
        <v>71</v>
      </c>
      <c r="G17" s="12"/>
      <c r="H17" s="12">
        <v>23.4</v>
      </c>
      <c r="I17" s="12">
        <v>47.6</v>
      </c>
      <c r="J17" s="13">
        <v>42131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</v>
      </c>
      <c r="D18" s="24">
        <v>9</v>
      </c>
      <c r="E18" s="16">
        <v>312.7</v>
      </c>
      <c r="F18" s="16">
        <v>70.8</v>
      </c>
      <c r="G18" s="16"/>
      <c r="H18" s="16">
        <v>22.5</v>
      </c>
      <c r="I18" s="16">
        <v>48.3</v>
      </c>
      <c r="J18" s="17">
        <v>42131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1.375</v>
      </c>
      <c r="D19" s="24">
        <v>9</v>
      </c>
      <c r="E19" s="16">
        <v>347.5</v>
      </c>
      <c r="F19" s="16">
        <v>69.8</v>
      </c>
      <c r="G19" s="16"/>
      <c r="H19" s="16">
        <v>22.3</v>
      </c>
      <c r="I19" s="16">
        <v>47.5</v>
      </c>
      <c r="J19" s="17">
        <v>42131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1.375</v>
      </c>
      <c r="D20" s="24">
        <v>9</v>
      </c>
      <c r="E20" s="16">
        <v>347.5</v>
      </c>
      <c r="F20" s="16">
        <v>72</v>
      </c>
      <c r="G20" s="16"/>
      <c r="H20" s="16">
        <v>24</v>
      </c>
      <c r="I20" s="16">
        <v>48</v>
      </c>
      <c r="J20" s="17">
        <v>42131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9</v>
      </c>
      <c r="E21" s="16">
        <v>312.7</v>
      </c>
      <c r="F21" s="16">
        <v>70.599999999999994</v>
      </c>
      <c r="G21" s="16"/>
      <c r="H21" s="16">
        <v>26.5</v>
      </c>
      <c r="I21" s="16">
        <v>44.1</v>
      </c>
      <c r="J21" s="17">
        <v>42131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1.625</v>
      </c>
      <c r="D22" s="24">
        <v>9</v>
      </c>
      <c r="E22" s="16">
        <v>332</v>
      </c>
      <c r="F22" s="16">
        <v>69.5</v>
      </c>
      <c r="G22" s="16"/>
      <c r="H22" s="16">
        <v>21.4</v>
      </c>
      <c r="I22" s="16">
        <v>48.1</v>
      </c>
      <c r="J22" s="17">
        <v>42131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334.78333333333336</v>
      </c>
      <c r="H33" s="30" t="s">
        <v>22</v>
      </c>
      <c r="I33" s="32">
        <f>SUM(I17:I32)</f>
        <v>283.60000000000002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47.266666666666673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</v>
      </c>
      <c r="D17" s="23">
        <v>9</v>
      </c>
      <c r="E17" s="12">
        <v>312.7</v>
      </c>
      <c r="F17" s="12">
        <v>72.8</v>
      </c>
      <c r="G17" s="12"/>
      <c r="H17" s="12">
        <v>31.2</v>
      </c>
      <c r="I17" s="12">
        <v>41.6</v>
      </c>
      <c r="J17" s="13">
        <v>42130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</v>
      </c>
      <c r="D18" s="24">
        <v>9</v>
      </c>
      <c r="E18" s="16">
        <v>312.7</v>
      </c>
      <c r="F18" s="16">
        <v>70.2</v>
      </c>
      <c r="G18" s="16"/>
      <c r="H18" s="16">
        <v>29.4</v>
      </c>
      <c r="I18" s="16">
        <v>40.799999999999997</v>
      </c>
      <c r="J18" s="17">
        <v>42130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1.625</v>
      </c>
      <c r="D19" s="24">
        <v>8.5</v>
      </c>
      <c r="E19" s="16">
        <v>321.2</v>
      </c>
      <c r="F19" s="16">
        <v>70</v>
      </c>
      <c r="G19" s="16"/>
      <c r="H19" s="16">
        <v>19.399999999999999</v>
      </c>
      <c r="I19" s="16">
        <v>50.6</v>
      </c>
      <c r="J19" s="17">
        <v>42130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</v>
      </c>
      <c r="D20" s="24">
        <v>8.5</v>
      </c>
      <c r="E20" s="16">
        <v>302.5</v>
      </c>
      <c r="F20" s="16">
        <v>70.400000000000006</v>
      </c>
      <c r="G20" s="16"/>
      <c r="H20" s="16">
        <v>18.2</v>
      </c>
      <c r="I20" s="16">
        <v>52.2</v>
      </c>
      <c r="J20" s="17">
        <v>42129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</v>
      </c>
      <c r="D21" s="24">
        <v>8.5</v>
      </c>
      <c r="E21" s="16">
        <v>302.5</v>
      </c>
      <c r="F21" s="16">
        <v>70.5</v>
      </c>
      <c r="G21" s="16"/>
      <c r="H21" s="16">
        <v>19.399999999999999</v>
      </c>
      <c r="I21" s="16">
        <v>51.1</v>
      </c>
      <c r="J21" s="17">
        <v>42129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</v>
      </c>
      <c r="D22" s="24">
        <v>9</v>
      </c>
      <c r="E22" s="16">
        <v>312.7</v>
      </c>
      <c r="F22" s="16">
        <v>71.599999999999994</v>
      </c>
      <c r="G22" s="16"/>
      <c r="H22" s="16">
        <v>28.5</v>
      </c>
      <c r="I22" s="16">
        <v>43.1</v>
      </c>
      <c r="J22" s="17">
        <v>42130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9</v>
      </c>
      <c r="E23" s="16">
        <v>292</v>
      </c>
      <c r="F23" s="16">
        <v>71</v>
      </c>
      <c r="G23" s="16"/>
      <c r="H23" s="16">
        <v>33.6</v>
      </c>
      <c r="I23" s="16">
        <v>37.4</v>
      </c>
      <c r="J23" s="17">
        <v>42130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</v>
      </c>
      <c r="D24" s="24">
        <v>9</v>
      </c>
      <c r="E24" s="16">
        <v>312.7</v>
      </c>
      <c r="F24" s="16">
        <v>70.5</v>
      </c>
      <c r="G24" s="16"/>
      <c r="H24" s="16">
        <v>29.4</v>
      </c>
      <c r="I24" s="16">
        <v>41.1</v>
      </c>
      <c r="J24" s="17">
        <v>42130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9</v>
      </c>
      <c r="E25" s="16">
        <v>292</v>
      </c>
      <c r="F25" s="16">
        <v>70</v>
      </c>
      <c r="G25" s="16"/>
      <c r="H25" s="16">
        <v>28.7</v>
      </c>
      <c r="I25" s="16">
        <v>41.3</v>
      </c>
      <c r="J25" s="17">
        <v>42130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9</v>
      </c>
      <c r="E26" s="16">
        <v>292</v>
      </c>
      <c r="F26" s="16">
        <v>70.400000000000006</v>
      </c>
      <c r="G26" s="16"/>
      <c r="H26" s="16">
        <v>31.4</v>
      </c>
      <c r="I26" s="16">
        <v>39</v>
      </c>
      <c r="J26" s="17">
        <v>42130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2.5</v>
      </c>
      <c r="D27" s="24">
        <v>9</v>
      </c>
      <c r="E27" s="16">
        <v>292</v>
      </c>
      <c r="F27" s="16">
        <v>69.2</v>
      </c>
      <c r="G27" s="16"/>
      <c r="H27" s="16">
        <v>29</v>
      </c>
      <c r="I27" s="16">
        <v>40.200000000000003</v>
      </c>
      <c r="J27" s="17">
        <v>42130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9</v>
      </c>
      <c r="E28" s="16">
        <v>292</v>
      </c>
      <c r="F28" s="16">
        <v>70.5</v>
      </c>
      <c r="G28" s="16"/>
      <c r="H28" s="16">
        <v>31</v>
      </c>
      <c r="I28" s="16">
        <v>39.5</v>
      </c>
      <c r="J28" s="17">
        <v>42130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8.5</v>
      </c>
      <c r="E29" s="16">
        <v>282.39999999999998</v>
      </c>
      <c r="F29" s="16">
        <v>70.8</v>
      </c>
      <c r="G29" s="16"/>
      <c r="H29" s="16">
        <v>30.3</v>
      </c>
      <c r="I29" s="16">
        <v>40.5</v>
      </c>
      <c r="J29" s="17">
        <v>42130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30.5</v>
      </c>
      <c r="I30" s="16">
        <v>50</v>
      </c>
      <c r="J30" s="17">
        <v>42122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9</v>
      </c>
      <c r="E31" s="16">
        <v>292</v>
      </c>
      <c r="F31" s="16">
        <v>71</v>
      </c>
      <c r="G31" s="16"/>
      <c r="H31" s="16">
        <v>40.5</v>
      </c>
      <c r="I31" s="16">
        <v>30.5</v>
      </c>
      <c r="J31" s="17">
        <v>42130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9</v>
      </c>
      <c r="E32" s="16">
        <v>292</v>
      </c>
      <c r="F32" s="16">
        <v>71.400000000000006</v>
      </c>
      <c r="G32" s="16"/>
      <c r="H32" s="16">
        <v>30.8</v>
      </c>
      <c r="I32" s="16">
        <v>40.6</v>
      </c>
      <c r="J32" s="17">
        <v>42130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300.22666666666663</v>
      </c>
      <c r="H33" s="30" t="s">
        <v>22</v>
      </c>
      <c r="I33" s="32">
        <f>SUM(I17:I32)</f>
        <v>679.5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42.46875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5" zoomScale="150" zoomScaleNormal="100" zoomScalePageLayoutView="150" workbookViewId="0">
      <selection activeCell="I19" sqref="I19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2</v>
      </c>
      <c r="D17" s="23">
        <v>9</v>
      </c>
      <c r="E17" s="12">
        <v>312.7</v>
      </c>
      <c r="F17" s="12">
        <v>70.3</v>
      </c>
      <c r="G17" s="12"/>
      <c r="H17" s="12">
        <v>25.1</v>
      </c>
      <c r="I17" s="12">
        <v>45.2</v>
      </c>
      <c r="J17" s="13">
        <v>42130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2</v>
      </c>
      <c r="D18" s="24">
        <v>9</v>
      </c>
      <c r="E18" s="16">
        <v>312.7</v>
      </c>
      <c r="F18" s="16">
        <v>71</v>
      </c>
      <c r="G18" s="16"/>
      <c r="H18" s="16">
        <v>26</v>
      </c>
      <c r="I18" s="16">
        <v>45</v>
      </c>
      <c r="J18" s="17">
        <v>42130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</v>
      </c>
      <c r="D19" s="24">
        <v>9</v>
      </c>
      <c r="E19" s="16">
        <v>312.7</v>
      </c>
      <c r="F19" s="16">
        <v>71.5</v>
      </c>
      <c r="G19" s="16"/>
      <c r="H19" s="16">
        <v>24.1</v>
      </c>
      <c r="I19" s="16">
        <v>47.4</v>
      </c>
      <c r="J19" s="17">
        <v>42130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1.625</v>
      </c>
      <c r="D20" s="24">
        <v>9</v>
      </c>
      <c r="E20" s="16">
        <v>332</v>
      </c>
      <c r="F20" s="16">
        <v>70</v>
      </c>
      <c r="G20" s="16"/>
      <c r="H20" s="16">
        <v>25.6</v>
      </c>
      <c r="I20" s="16">
        <v>44.4</v>
      </c>
      <c r="J20" s="17">
        <v>42130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1.25</v>
      </c>
      <c r="D21" s="24">
        <v>9</v>
      </c>
      <c r="E21" s="16">
        <v>356.3</v>
      </c>
      <c r="F21" s="16">
        <v>69.5</v>
      </c>
      <c r="G21" s="16"/>
      <c r="H21" s="16">
        <v>23.2</v>
      </c>
      <c r="I21" s="16">
        <v>46.3</v>
      </c>
      <c r="J21" s="17">
        <v>42130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34.6</v>
      </c>
      <c r="I22" s="16">
        <v>45.9</v>
      </c>
      <c r="J22" s="17">
        <v>42122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325.27999999999997</v>
      </c>
      <c r="H33" s="30" t="s">
        <v>22</v>
      </c>
      <c r="I33" s="32">
        <f>SUM(I17:I32)</f>
        <v>274.2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45.699999999999996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42</v>
      </c>
      <c r="I17" s="12">
        <v>38.5</v>
      </c>
      <c r="J17" s="13">
        <v>42163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2.5</v>
      </c>
      <c r="D18" s="24">
        <v>8.5</v>
      </c>
      <c r="E18" s="16">
        <v>282.39999999999998</v>
      </c>
      <c r="F18" s="16">
        <v>63</v>
      </c>
      <c r="G18" s="16"/>
      <c r="H18" s="16">
        <v>26.1</v>
      </c>
      <c r="I18" s="16">
        <v>36.9</v>
      </c>
      <c r="J18" s="17">
        <v>42165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2.5</v>
      </c>
      <c r="D19" s="24">
        <v>8.5</v>
      </c>
      <c r="E19" s="16">
        <v>282.39999999999998</v>
      </c>
      <c r="F19" s="16">
        <v>63</v>
      </c>
      <c r="G19" s="16"/>
      <c r="H19" s="16">
        <v>26</v>
      </c>
      <c r="I19" s="16">
        <v>37</v>
      </c>
      <c r="J19" s="17">
        <v>42165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</v>
      </c>
      <c r="D20" s="24">
        <v>8.5</v>
      </c>
      <c r="E20" s="16">
        <v>302.5</v>
      </c>
      <c r="F20" s="16">
        <v>63</v>
      </c>
      <c r="G20" s="16"/>
      <c r="H20" s="16">
        <v>25.7</v>
      </c>
      <c r="I20" s="16">
        <v>37.299999999999997</v>
      </c>
      <c r="J20" s="17">
        <v>42165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</v>
      </c>
      <c r="D21" s="24">
        <v>8.5</v>
      </c>
      <c r="E21" s="16">
        <v>302.5</v>
      </c>
      <c r="F21" s="16">
        <v>65.900000000000006</v>
      </c>
      <c r="G21" s="16"/>
      <c r="H21" s="16">
        <v>27.6</v>
      </c>
      <c r="I21" s="16">
        <v>38.299999999999997</v>
      </c>
      <c r="J21" s="17">
        <v>42165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</v>
      </c>
      <c r="D22" s="24">
        <v>8.5</v>
      </c>
      <c r="E22" s="16">
        <v>302.5</v>
      </c>
      <c r="F22" s="16">
        <v>64.599999999999994</v>
      </c>
      <c r="G22" s="16"/>
      <c r="H22" s="16">
        <v>25.8</v>
      </c>
      <c r="I22" s="16">
        <v>38.799999999999997</v>
      </c>
      <c r="J22" s="17">
        <v>42165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3.375</v>
      </c>
      <c r="D23" s="24">
        <v>8</v>
      </c>
      <c r="E23" s="16">
        <v>246.2</v>
      </c>
      <c r="F23" s="16">
        <v>63</v>
      </c>
      <c r="G23" s="16"/>
      <c r="H23" s="16">
        <v>26.7</v>
      </c>
      <c r="I23" s="16">
        <v>36.299999999999997</v>
      </c>
      <c r="J23" s="17">
        <v>42165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2</v>
      </c>
      <c r="D24" s="24">
        <v>8</v>
      </c>
      <c r="E24" s="16">
        <v>292</v>
      </c>
      <c r="F24" s="16">
        <v>63.2</v>
      </c>
      <c r="G24" s="16"/>
      <c r="H24" s="16">
        <v>26.5</v>
      </c>
      <c r="I24" s="16">
        <v>36.700000000000003</v>
      </c>
      <c r="J24" s="17">
        <v>42165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8</v>
      </c>
      <c r="E25" s="16">
        <v>272.5</v>
      </c>
      <c r="F25" s="16">
        <v>65.8</v>
      </c>
      <c r="G25" s="16"/>
      <c r="H25" s="16">
        <v>28.3</v>
      </c>
      <c r="I25" s="16">
        <v>37.5</v>
      </c>
      <c r="J25" s="17">
        <v>42165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2.5</v>
      </c>
      <c r="D26" s="24">
        <v>8</v>
      </c>
      <c r="E26" s="16">
        <v>272.5</v>
      </c>
      <c r="F26" s="16">
        <v>66.599999999999994</v>
      </c>
      <c r="G26" s="16"/>
      <c r="H26" s="16">
        <v>28.4</v>
      </c>
      <c r="I26" s="16">
        <v>38.200000000000003</v>
      </c>
      <c r="J26" s="17">
        <v>42165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2.5</v>
      </c>
      <c r="D27" s="24">
        <v>8</v>
      </c>
      <c r="E27" s="16">
        <v>272.5</v>
      </c>
      <c r="F27" s="16">
        <v>63.2</v>
      </c>
      <c r="G27" s="16"/>
      <c r="H27" s="16">
        <v>26.4</v>
      </c>
      <c r="I27" s="16">
        <v>36.799999999999997</v>
      </c>
      <c r="J27" s="17">
        <v>42165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</v>
      </c>
      <c r="E28" s="16">
        <v>272.5</v>
      </c>
      <c r="F28" s="16">
        <v>66.2</v>
      </c>
      <c r="G28" s="16"/>
      <c r="H28" s="16">
        <v>28.2</v>
      </c>
      <c r="I28" s="16">
        <v>38</v>
      </c>
      <c r="J28" s="17">
        <v>42165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2.5</v>
      </c>
      <c r="D29" s="24">
        <v>8</v>
      </c>
      <c r="E29" s="16">
        <v>272.5</v>
      </c>
      <c r="F29" s="16">
        <v>66.5</v>
      </c>
      <c r="G29" s="16"/>
      <c r="H29" s="16">
        <v>29.5</v>
      </c>
      <c r="I29" s="16">
        <v>37</v>
      </c>
      <c r="J29" s="17">
        <v>42165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8</v>
      </c>
      <c r="E30" s="16">
        <v>272.5</v>
      </c>
      <c r="F30" s="16">
        <v>66.3</v>
      </c>
      <c r="G30" s="16"/>
      <c r="H30" s="16">
        <v>28.9</v>
      </c>
      <c r="I30" s="16">
        <v>37.4</v>
      </c>
      <c r="J30" s="17">
        <v>42165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3.375</v>
      </c>
      <c r="D31" s="24">
        <v>8</v>
      </c>
      <c r="E31" s="16">
        <v>246.2</v>
      </c>
      <c r="F31" s="16">
        <v>66.400000000000006</v>
      </c>
      <c r="G31" s="16"/>
      <c r="H31" s="16">
        <v>30.5</v>
      </c>
      <c r="I31" s="16">
        <v>35.9</v>
      </c>
      <c r="J31" s="17">
        <v>42165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3.375</v>
      </c>
      <c r="D32" s="24">
        <v>8</v>
      </c>
      <c r="E32" s="16">
        <v>246.2</v>
      </c>
      <c r="F32" s="16">
        <v>66.099999999999994</v>
      </c>
      <c r="G32" s="16"/>
      <c r="H32" s="16">
        <v>28.4</v>
      </c>
      <c r="I32" s="16">
        <v>37.700000000000003</v>
      </c>
      <c r="J32" s="17">
        <v>42165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275.85999999999996</v>
      </c>
      <c r="H33" s="30" t="s">
        <v>22</v>
      </c>
      <c r="I33" s="32">
        <f>SUM(I17:I32)</f>
        <v>598.30000000000007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37.393750000000004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2.5</v>
      </c>
      <c r="D17" s="23">
        <v>8.5</v>
      </c>
      <c r="E17" s="12">
        <v>282.39999999999998</v>
      </c>
      <c r="F17" s="12">
        <v>66.5</v>
      </c>
      <c r="G17" s="12"/>
      <c r="H17" s="12">
        <v>23.7</v>
      </c>
      <c r="I17" s="12">
        <v>42.8</v>
      </c>
      <c r="J17" s="13">
        <v>42165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2.5</v>
      </c>
      <c r="D18" s="24">
        <v>8.5</v>
      </c>
      <c r="E18" s="16">
        <v>282.39999999999998</v>
      </c>
      <c r="F18" s="16">
        <v>65.8</v>
      </c>
      <c r="G18" s="16"/>
      <c r="H18" s="16">
        <v>27.3</v>
      </c>
      <c r="I18" s="16">
        <v>38.5</v>
      </c>
      <c r="J18" s="17">
        <v>42165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2.5</v>
      </c>
      <c r="D19" s="24">
        <v>8.5</v>
      </c>
      <c r="E19" s="16">
        <v>282.39999999999998</v>
      </c>
      <c r="F19" s="16">
        <v>65.8</v>
      </c>
      <c r="G19" s="16"/>
      <c r="H19" s="16">
        <v>28.1</v>
      </c>
      <c r="I19" s="16">
        <v>37.700000000000003</v>
      </c>
      <c r="J19" s="17">
        <v>42165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2.5</v>
      </c>
      <c r="D20" s="24">
        <v>8.5</v>
      </c>
      <c r="E20" s="16">
        <v>282.39999999999998</v>
      </c>
      <c r="F20" s="16">
        <v>65.3</v>
      </c>
      <c r="G20" s="16"/>
      <c r="H20" s="16">
        <v>26.2</v>
      </c>
      <c r="I20" s="16">
        <v>39.1</v>
      </c>
      <c r="J20" s="17">
        <v>42165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2.5</v>
      </c>
      <c r="D21" s="24">
        <v>8.5</v>
      </c>
      <c r="E21" s="16">
        <v>282.39999999999998</v>
      </c>
      <c r="F21" s="16">
        <v>66.599999999999994</v>
      </c>
      <c r="G21" s="16"/>
      <c r="H21" s="16">
        <v>19.8</v>
      </c>
      <c r="I21" s="16">
        <v>46.8</v>
      </c>
      <c r="J21" s="17">
        <v>42165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2.5</v>
      </c>
      <c r="D22" s="24">
        <v>8.5</v>
      </c>
      <c r="E22" s="16">
        <v>282.39999999999998</v>
      </c>
      <c r="F22" s="16">
        <v>66.2</v>
      </c>
      <c r="G22" s="16"/>
      <c r="H22" s="16">
        <v>20</v>
      </c>
      <c r="I22" s="16">
        <v>46.2</v>
      </c>
      <c r="J22" s="17">
        <v>42165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282.40000000000003</v>
      </c>
      <c r="H33" s="30" t="s">
        <v>22</v>
      </c>
      <c r="I33" s="32">
        <f>SUM(I17:I32)</f>
        <v>251.09999999999997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41.849999999999994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2.5</v>
      </c>
      <c r="D17" s="23">
        <v>8</v>
      </c>
      <c r="E17" s="12">
        <v>272.5</v>
      </c>
      <c r="F17" s="12">
        <v>66</v>
      </c>
      <c r="G17" s="12"/>
      <c r="H17" s="12">
        <v>27.2</v>
      </c>
      <c r="I17" s="12">
        <v>38.799999999999997</v>
      </c>
      <c r="J17" s="13">
        <v>42166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1.625</v>
      </c>
      <c r="D18" s="24">
        <v>8.5</v>
      </c>
      <c r="E18" s="16">
        <v>321.2</v>
      </c>
      <c r="F18" s="16">
        <v>66.900000000000006</v>
      </c>
      <c r="G18" s="16"/>
      <c r="H18" s="16">
        <v>26.8</v>
      </c>
      <c r="I18" s="16">
        <v>40.1</v>
      </c>
      <c r="J18" s="17">
        <v>42166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1.625</v>
      </c>
      <c r="D19" s="24">
        <v>8.5</v>
      </c>
      <c r="E19" s="16">
        <v>321.2</v>
      </c>
      <c r="F19" s="16">
        <v>66.2</v>
      </c>
      <c r="G19" s="16"/>
      <c r="H19" s="16">
        <v>25.4</v>
      </c>
      <c r="I19" s="16">
        <v>40.799999999999997</v>
      </c>
      <c r="J19" s="17">
        <v>42166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1.25</v>
      </c>
      <c r="D20" s="24">
        <v>8.5</v>
      </c>
      <c r="E20" s="16">
        <v>344.9</v>
      </c>
      <c r="F20" s="16">
        <v>66.2</v>
      </c>
      <c r="G20" s="16"/>
      <c r="H20" s="16">
        <v>23.4</v>
      </c>
      <c r="I20" s="16">
        <v>42.8</v>
      </c>
      <c r="J20" s="17">
        <v>42166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1.25</v>
      </c>
      <c r="D21" s="24">
        <v>9.5</v>
      </c>
      <c r="E21" s="16">
        <v>367.4</v>
      </c>
      <c r="F21" s="16">
        <v>65.8</v>
      </c>
      <c r="G21" s="16"/>
      <c r="H21" s="16">
        <v>23</v>
      </c>
      <c r="I21" s="16">
        <v>42.8</v>
      </c>
      <c r="J21" s="17">
        <v>42166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2.5</v>
      </c>
      <c r="D22" s="24">
        <v>8</v>
      </c>
      <c r="E22" s="16">
        <v>272.5</v>
      </c>
      <c r="F22" s="16">
        <v>68.400000000000006</v>
      </c>
      <c r="G22" s="16"/>
      <c r="H22" s="16">
        <v>24.8</v>
      </c>
      <c r="I22" s="16">
        <v>43.6</v>
      </c>
      <c r="J22" s="17">
        <v>42166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3.375</v>
      </c>
      <c r="D23" s="24">
        <v>8</v>
      </c>
      <c r="E23" s="16">
        <v>246.2</v>
      </c>
      <c r="F23" s="16">
        <v>66.2</v>
      </c>
      <c r="G23" s="16"/>
      <c r="H23" s="16">
        <v>23.4</v>
      </c>
      <c r="I23" s="16">
        <v>42.8</v>
      </c>
      <c r="J23" s="17">
        <v>42166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3.375</v>
      </c>
      <c r="D24" s="24">
        <v>8</v>
      </c>
      <c r="E24" s="16">
        <v>246.2</v>
      </c>
      <c r="F24" s="16">
        <v>66</v>
      </c>
      <c r="G24" s="16"/>
      <c r="H24" s="16">
        <v>20.7</v>
      </c>
      <c r="I24" s="16">
        <v>45.3</v>
      </c>
      <c r="J24" s="17">
        <v>42166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3.375</v>
      </c>
      <c r="D25" s="24">
        <v>8</v>
      </c>
      <c r="E25" s="16">
        <v>246.2</v>
      </c>
      <c r="F25" s="16">
        <v>66.2</v>
      </c>
      <c r="G25" s="16"/>
      <c r="H25" s="16">
        <v>19.899999999999999</v>
      </c>
      <c r="I25" s="16">
        <v>46.3</v>
      </c>
      <c r="J25" s="17">
        <v>42166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3.375</v>
      </c>
      <c r="D26" s="24">
        <v>7.5</v>
      </c>
      <c r="E26" s="16">
        <v>240</v>
      </c>
      <c r="F26" s="16">
        <v>65.8</v>
      </c>
      <c r="G26" s="16"/>
      <c r="H26" s="16">
        <v>21.6</v>
      </c>
      <c r="I26" s="16">
        <v>44.2</v>
      </c>
      <c r="J26" s="17">
        <v>42166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3.375</v>
      </c>
      <c r="D27" s="24">
        <v>7.5</v>
      </c>
      <c r="E27" s="16">
        <v>240</v>
      </c>
      <c r="F27" s="16">
        <v>65.599999999999994</v>
      </c>
      <c r="G27" s="16"/>
      <c r="H27" s="16">
        <v>19.399999999999999</v>
      </c>
      <c r="I27" s="16">
        <v>46.2</v>
      </c>
      <c r="J27" s="17">
        <v>42166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3.375</v>
      </c>
      <c r="D28" s="24">
        <v>8</v>
      </c>
      <c r="E28" s="16">
        <v>246.2</v>
      </c>
      <c r="F28" s="16">
        <v>66.8</v>
      </c>
      <c r="G28" s="16"/>
      <c r="H28" s="16">
        <v>18.8</v>
      </c>
      <c r="I28" s="16">
        <v>48</v>
      </c>
      <c r="J28" s="17">
        <v>42166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8</v>
      </c>
      <c r="E29" s="16">
        <v>272.5</v>
      </c>
      <c r="F29" s="16">
        <v>65.599999999999994</v>
      </c>
      <c r="G29" s="16"/>
      <c r="H29" s="16">
        <v>19.5</v>
      </c>
      <c r="I29" s="16">
        <v>46.1</v>
      </c>
      <c r="J29" s="17">
        <v>42166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33.299999999999997</v>
      </c>
      <c r="I30" s="16">
        <v>47.2</v>
      </c>
      <c r="J30" s="17">
        <v>42163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3.375</v>
      </c>
      <c r="D31" s="24">
        <v>8</v>
      </c>
      <c r="E31" s="16">
        <v>246.2</v>
      </c>
      <c r="F31" s="16">
        <v>66.400000000000006</v>
      </c>
      <c r="G31" s="16"/>
      <c r="H31" s="16">
        <v>20</v>
      </c>
      <c r="I31" s="16">
        <v>46.4</v>
      </c>
      <c r="J31" s="17">
        <v>42166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8</v>
      </c>
      <c r="E32" s="16">
        <v>272.5</v>
      </c>
      <c r="F32" s="16">
        <v>65.599999999999994</v>
      </c>
      <c r="G32" s="16"/>
      <c r="H32" s="16">
        <v>19.600000000000001</v>
      </c>
      <c r="I32" s="16">
        <v>46</v>
      </c>
      <c r="J32" s="17">
        <v>42166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277.04666666666657</v>
      </c>
      <c r="H33" s="30" t="s">
        <v>22</v>
      </c>
      <c r="I33" s="32">
        <f>SUM(I17:I32)</f>
        <v>707.40000000000009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44.212500000000006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84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87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2</v>
      </c>
      <c r="D17" s="23">
        <v>8</v>
      </c>
      <c r="E17" s="12">
        <v>292</v>
      </c>
      <c r="F17" s="12">
        <v>66.3</v>
      </c>
      <c r="G17" s="12"/>
      <c r="H17" s="12">
        <v>22</v>
      </c>
      <c r="I17" s="12">
        <v>44.3</v>
      </c>
      <c r="J17" s="13">
        <v>42165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1.375</v>
      </c>
      <c r="D18" s="24">
        <v>8</v>
      </c>
      <c r="E18" s="16">
        <v>324.7</v>
      </c>
      <c r="F18" s="16">
        <v>66.5</v>
      </c>
      <c r="G18" s="16"/>
      <c r="H18" s="16">
        <v>22.4</v>
      </c>
      <c r="I18" s="16">
        <v>44.1</v>
      </c>
      <c r="J18" s="17">
        <v>42165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</v>
      </c>
      <c r="D19" s="24">
        <v>8</v>
      </c>
      <c r="E19" s="16">
        <v>292</v>
      </c>
      <c r="F19" s="16">
        <v>65.7</v>
      </c>
      <c r="G19" s="16"/>
      <c r="H19" s="16">
        <v>21.8</v>
      </c>
      <c r="I19" s="16">
        <v>43.9</v>
      </c>
      <c r="J19" s="17">
        <v>42165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</v>
      </c>
      <c r="D20" s="24">
        <v>8</v>
      </c>
      <c r="E20" s="16">
        <v>292</v>
      </c>
      <c r="F20" s="16">
        <v>65.8</v>
      </c>
      <c r="G20" s="16"/>
      <c r="H20" s="16">
        <v>19.7</v>
      </c>
      <c r="I20" s="16">
        <v>46.1</v>
      </c>
      <c r="J20" s="17">
        <v>42165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1.375</v>
      </c>
      <c r="D21" s="24">
        <v>8</v>
      </c>
      <c r="E21" s="16">
        <v>324.7</v>
      </c>
      <c r="F21" s="16">
        <v>65.8</v>
      </c>
      <c r="G21" s="16"/>
      <c r="H21" s="16">
        <v>17.5</v>
      </c>
      <c r="I21" s="16">
        <v>48.3</v>
      </c>
      <c r="J21" s="17">
        <v>42166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32.299999999999997</v>
      </c>
      <c r="I22" s="16">
        <v>48.2</v>
      </c>
      <c r="J22" s="17">
        <v>42163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305.08000000000004</v>
      </c>
      <c r="H33" s="30" t="s">
        <v>22</v>
      </c>
      <c r="I33" s="32">
        <f>SUM(I17:I32)</f>
        <v>274.89999999999998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45.816666666666663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42.1</v>
      </c>
      <c r="I17" s="12">
        <v>38.4</v>
      </c>
      <c r="J17" s="13">
        <v>42165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1.25</v>
      </c>
      <c r="D18" s="24">
        <v>9</v>
      </c>
      <c r="E18" s="16">
        <v>356.3</v>
      </c>
      <c r="F18" s="16">
        <v>67.5</v>
      </c>
      <c r="G18" s="16"/>
      <c r="H18" s="16">
        <v>32.9</v>
      </c>
      <c r="I18" s="16">
        <v>34.6</v>
      </c>
      <c r="J18" s="17">
        <v>42172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2.5</v>
      </c>
      <c r="D19" s="24">
        <v>8.5</v>
      </c>
      <c r="E19" s="16">
        <v>282.39999999999998</v>
      </c>
      <c r="F19" s="16">
        <v>66.099999999999994</v>
      </c>
      <c r="G19" s="16"/>
      <c r="H19" s="16">
        <v>31.2</v>
      </c>
      <c r="I19" s="16">
        <v>34.9</v>
      </c>
      <c r="J19" s="17">
        <v>42172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</v>
      </c>
      <c r="D20" s="24">
        <v>9</v>
      </c>
      <c r="E20" s="16">
        <v>377</v>
      </c>
      <c r="F20" s="16">
        <v>66</v>
      </c>
      <c r="G20" s="16"/>
      <c r="H20" s="16">
        <v>34.299999999999997</v>
      </c>
      <c r="I20" s="16">
        <v>31.7</v>
      </c>
      <c r="J20" s="17">
        <v>42172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1.25</v>
      </c>
      <c r="D21" s="24">
        <v>9</v>
      </c>
      <c r="E21" s="16">
        <v>356.3</v>
      </c>
      <c r="F21" s="16">
        <v>66.2</v>
      </c>
      <c r="G21" s="16"/>
      <c r="H21" s="16">
        <v>31.4</v>
      </c>
      <c r="I21" s="16">
        <v>34.799999999999997</v>
      </c>
      <c r="J21" s="17">
        <v>42172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0.875</v>
      </c>
      <c r="D22" s="24">
        <v>9</v>
      </c>
      <c r="E22" s="16">
        <v>389.4</v>
      </c>
      <c r="F22" s="16">
        <v>67</v>
      </c>
      <c r="G22" s="16"/>
      <c r="H22" s="16">
        <v>32.799999999999997</v>
      </c>
      <c r="I22" s="16">
        <v>34.200000000000003</v>
      </c>
      <c r="J22" s="17">
        <v>42172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2.5</v>
      </c>
      <c r="D23" s="24">
        <v>8.5</v>
      </c>
      <c r="E23" s="16">
        <v>282.39999999999998</v>
      </c>
      <c r="F23" s="16">
        <v>80.5</v>
      </c>
      <c r="G23" s="16"/>
      <c r="H23" s="16">
        <v>50.3</v>
      </c>
      <c r="I23" s="16">
        <v>30.2</v>
      </c>
      <c r="J23" s="17">
        <v>42172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1.625</v>
      </c>
      <c r="D24" s="24">
        <v>8.5</v>
      </c>
      <c r="E24" s="16">
        <v>321.2</v>
      </c>
      <c r="F24" s="16">
        <v>66.400000000000006</v>
      </c>
      <c r="G24" s="16"/>
      <c r="H24" s="16">
        <v>35.4</v>
      </c>
      <c r="I24" s="16">
        <v>31</v>
      </c>
      <c r="J24" s="17">
        <v>42172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8.5</v>
      </c>
      <c r="E25" s="16">
        <v>282.39999999999998</v>
      </c>
      <c r="F25" s="16">
        <v>65.3</v>
      </c>
      <c r="G25" s="16"/>
      <c r="H25" s="16">
        <v>34.299999999999997</v>
      </c>
      <c r="I25" s="16">
        <v>31</v>
      </c>
      <c r="J25" s="17">
        <v>42172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1.625</v>
      </c>
      <c r="D26" s="24">
        <v>8.5</v>
      </c>
      <c r="E26" s="16">
        <v>321.2</v>
      </c>
      <c r="F26" s="16">
        <v>66.3</v>
      </c>
      <c r="G26" s="16"/>
      <c r="H26" s="16">
        <v>35</v>
      </c>
      <c r="I26" s="16">
        <v>31.3</v>
      </c>
      <c r="J26" s="17">
        <v>42172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1.625</v>
      </c>
      <c r="D27" s="24">
        <v>8.5</v>
      </c>
      <c r="E27" s="16">
        <v>321.2</v>
      </c>
      <c r="F27" s="16">
        <v>65</v>
      </c>
      <c r="G27" s="16"/>
      <c r="H27" s="16">
        <v>34.4</v>
      </c>
      <c r="I27" s="16">
        <v>30.6</v>
      </c>
      <c r="J27" s="17">
        <v>42172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8.5</v>
      </c>
      <c r="E28" s="16">
        <v>282.39999999999998</v>
      </c>
      <c r="F28" s="16">
        <v>64.8</v>
      </c>
      <c r="G28" s="16"/>
      <c r="H28" s="16">
        <v>33.299999999999997</v>
      </c>
      <c r="I28" s="16">
        <v>31.5</v>
      </c>
      <c r="J28" s="17">
        <v>42172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2.5</v>
      </c>
      <c r="D29" s="24">
        <v>8.5</v>
      </c>
      <c r="E29" s="16">
        <v>282.39999999999998</v>
      </c>
      <c r="F29" s="16">
        <v>65.8</v>
      </c>
      <c r="G29" s="16"/>
      <c r="H29" s="16">
        <v>32.4</v>
      </c>
      <c r="I29" s="16">
        <v>33.4</v>
      </c>
      <c r="J29" s="17">
        <v>42172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3.375</v>
      </c>
      <c r="D30" s="24">
        <v>8.5</v>
      </c>
      <c r="E30" s="16">
        <v>255.4</v>
      </c>
      <c r="F30" s="16">
        <v>65</v>
      </c>
      <c r="G30" s="16"/>
      <c r="H30" s="16">
        <v>32.200000000000003</v>
      </c>
      <c r="I30" s="16">
        <v>32.799999999999997</v>
      </c>
      <c r="J30" s="17">
        <v>42172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2.5</v>
      </c>
      <c r="D31" s="24">
        <v>8.5</v>
      </c>
      <c r="E31" s="16">
        <v>282.39999999999998</v>
      </c>
      <c r="F31" s="16">
        <v>65.7</v>
      </c>
      <c r="G31" s="16"/>
      <c r="H31" s="16">
        <v>32.799999999999997</v>
      </c>
      <c r="I31" s="16">
        <v>32.9</v>
      </c>
      <c r="J31" s="17">
        <v>42172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2.5</v>
      </c>
      <c r="D32" s="24">
        <v>8.5</v>
      </c>
      <c r="E32" s="16">
        <v>282.39999999999998</v>
      </c>
      <c r="F32" s="16">
        <v>65.599999999999994</v>
      </c>
      <c r="G32" s="16"/>
      <c r="H32" s="16">
        <v>33.1</v>
      </c>
      <c r="I32" s="16">
        <v>32.5</v>
      </c>
      <c r="J32" s="17">
        <v>42172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311.65333333333331</v>
      </c>
      <c r="H33" s="30" t="s">
        <v>22</v>
      </c>
      <c r="I33" s="32">
        <f>SUM(I17:I32)</f>
        <v>525.79999999999995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32.862499999999997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2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1.25</v>
      </c>
      <c r="D17" s="23">
        <v>8.5</v>
      </c>
      <c r="E17" s="12">
        <v>344.9</v>
      </c>
      <c r="F17" s="12">
        <v>66</v>
      </c>
      <c r="G17" s="12"/>
      <c r="H17" s="12">
        <v>30.3</v>
      </c>
      <c r="I17" s="12">
        <v>35.700000000000003</v>
      </c>
      <c r="J17" s="13">
        <v>42172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</v>
      </c>
      <c r="D18" s="24">
        <v>8.5</v>
      </c>
      <c r="E18" s="16">
        <v>302.5</v>
      </c>
      <c r="F18" s="16">
        <v>66.8</v>
      </c>
      <c r="G18" s="16"/>
      <c r="H18" s="16">
        <v>31.4</v>
      </c>
      <c r="I18" s="16">
        <v>35.4</v>
      </c>
      <c r="J18" s="17">
        <v>42172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2.5</v>
      </c>
      <c r="D19" s="24">
        <v>8.5</v>
      </c>
      <c r="E19" s="16">
        <v>282.39999999999998</v>
      </c>
      <c r="F19" s="16">
        <v>66</v>
      </c>
      <c r="G19" s="16"/>
      <c r="H19" s="16">
        <v>22.2</v>
      </c>
      <c r="I19" s="16">
        <v>43.8</v>
      </c>
      <c r="J19" s="17">
        <v>42172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2.5</v>
      </c>
      <c r="D20" s="24">
        <v>8.5</v>
      </c>
      <c r="E20" s="16">
        <v>282.39999999999998</v>
      </c>
      <c r="F20" s="16">
        <v>66.3</v>
      </c>
      <c r="G20" s="16"/>
      <c r="H20" s="16">
        <v>27.1</v>
      </c>
      <c r="I20" s="16">
        <v>39.200000000000003</v>
      </c>
      <c r="J20" s="17">
        <v>42172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2.5</v>
      </c>
      <c r="D21" s="24">
        <v>8</v>
      </c>
      <c r="E21" s="16">
        <v>272.5</v>
      </c>
      <c r="F21" s="16">
        <v>66</v>
      </c>
      <c r="G21" s="16"/>
      <c r="H21" s="16">
        <v>23.3</v>
      </c>
      <c r="I21" s="16">
        <v>42.7</v>
      </c>
      <c r="J21" s="17">
        <v>42172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8.5</v>
      </c>
      <c r="E22" s="16">
        <v>302.5</v>
      </c>
      <c r="F22" s="16">
        <v>68</v>
      </c>
      <c r="G22" s="16"/>
      <c r="H22" s="16">
        <v>30.8</v>
      </c>
      <c r="I22" s="16">
        <v>37.200000000000003</v>
      </c>
      <c r="J22" s="17">
        <v>42172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297.86666666666662</v>
      </c>
      <c r="H33" s="30" t="s">
        <v>22</v>
      </c>
      <c r="I33" s="32">
        <f>SUM(I17:I32)</f>
        <v>234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7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2.5</v>
      </c>
      <c r="D17" s="23">
        <v>8.5</v>
      </c>
      <c r="E17" s="12">
        <v>282.39999999999998</v>
      </c>
      <c r="F17" s="12">
        <v>80.5</v>
      </c>
      <c r="G17" s="12"/>
      <c r="H17" s="12">
        <v>35.200000000000003</v>
      </c>
      <c r="I17" s="12">
        <v>45.3</v>
      </c>
      <c r="J17" s="13">
        <v>42172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2.5</v>
      </c>
      <c r="D18" s="24">
        <v>8.5</v>
      </c>
      <c r="E18" s="16">
        <v>282.39999999999998</v>
      </c>
      <c r="F18" s="16">
        <v>80.5</v>
      </c>
      <c r="G18" s="16"/>
      <c r="H18" s="16">
        <v>34</v>
      </c>
      <c r="I18" s="16">
        <v>46.5</v>
      </c>
      <c r="J18" s="17">
        <v>42172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2.5</v>
      </c>
      <c r="D19" s="24">
        <v>8</v>
      </c>
      <c r="E19" s="16">
        <v>272.5</v>
      </c>
      <c r="F19" s="16">
        <v>80.5</v>
      </c>
      <c r="G19" s="16"/>
      <c r="H19" s="16">
        <v>32.299999999999997</v>
      </c>
      <c r="I19" s="16">
        <v>48.2</v>
      </c>
      <c r="J19" s="17">
        <v>42172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2.5</v>
      </c>
      <c r="D20" s="24">
        <v>8</v>
      </c>
      <c r="E20" s="16">
        <v>272.5</v>
      </c>
      <c r="F20" s="16">
        <v>80.5</v>
      </c>
      <c r="G20" s="16"/>
      <c r="H20" s="16">
        <v>35.4</v>
      </c>
      <c r="I20" s="16">
        <v>45.1</v>
      </c>
      <c r="J20" s="17">
        <v>42172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2.5</v>
      </c>
      <c r="D21" s="24">
        <v>8</v>
      </c>
      <c r="E21" s="16">
        <v>272.5</v>
      </c>
      <c r="F21" s="16">
        <v>80.5</v>
      </c>
      <c r="G21" s="16"/>
      <c r="H21" s="16">
        <v>36</v>
      </c>
      <c r="I21" s="16">
        <v>44.5</v>
      </c>
      <c r="J21" s="17">
        <v>42172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1.25</v>
      </c>
      <c r="D22" s="24">
        <v>8.5</v>
      </c>
      <c r="E22" s="16">
        <v>344.9</v>
      </c>
      <c r="F22" s="16">
        <v>80.5</v>
      </c>
      <c r="G22" s="16"/>
      <c r="H22" s="16">
        <v>35</v>
      </c>
      <c r="I22" s="16">
        <v>45.5</v>
      </c>
      <c r="J22" s="17">
        <v>42172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3.375</v>
      </c>
      <c r="D23" s="24">
        <v>8</v>
      </c>
      <c r="E23" s="16">
        <v>246.2</v>
      </c>
      <c r="F23" s="16">
        <v>80.5</v>
      </c>
      <c r="G23" s="16"/>
      <c r="H23" s="16">
        <v>36.9</v>
      </c>
      <c r="I23" s="16">
        <v>43.6</v>
      </c>
      <c r="J23" s="17">
        <v>42172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3.375</v>
      </c>
      <c r="D24" s="24">
        <v>8</v>
      </c>
      <c r="E24" s="16">
        <v>246.2</v>
      </c>
      <c r="F24" s="16">
        <v>80.5</v>
      </c>
      <c r="G24" s="16"/>
      <c r="H24" s="16">
        <v>31.6</v>
      </c>
      <c r="I24" s="16">
        <v>48.9</v>
      </c>
      <c r="J24" s="17">
        <v>42172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8</v>
      </c>
      <c r="E25" s="16">
        <v>272.5</v>
      </c>
      <c r="F25" s="16">
        <v>80.5</v>
      </c>
      <c r="G25" s="16"/>
      <c r="H25" s="16">
        <v>45.5</v>
      </c>
      <c r="I25" s="16">
        <v>35</v>
      </c>
      <c r="J25" s="17">
        <v>42171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8</v>
      </c>
      <c r="E26" s="16">
        <v>272.5</v>
      </c>
      <c r="F26" s="16">
        <v>80.5</v>
      </c>
      <c r="G26" s="16"/>
      <c r="H26" s="16">
        <v>44.3</v>
      </c>
      <c r="I26" s="16">
        <v>36.200000000000003</v>
      </c>
      <c r="J26" s="17">
        <v>42172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3.375</v>
      </c>
      <c r="D27" s="24">
        <v>8</v>
      </c>
      <c r="E27" s="16">
        <v>246.2</v>
      </c>
      <c r="F27" s="16">
        <v>80.5</v>
      </c>
      <c r="G27" s="16"/>
      <c r="H27" s="16">
        <v>30.9</v>
      </c>
      <c r="I27" s="16">
        <v>49.6</v>
      </c>
      <c r="J27" s="17">
        <v>42172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2.5</v>
      </c>
      <c r="D28" s="24">
        <v>8</v>
      </c>
      <c r="E28" s="16">
        <v>272.5</v>
      </c>
      <c r="F28" s="16">
        <v>80.5</v>
      </c>
      <c r="G28" s="16"/>
      <c r="H28" s="16">
        <v>44.8</v>
      </c>
      <c r="I28" s="16">
        <v>35.700000000000003</v>
      </c>
      <c r="J28" s="17">
        <v>42171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1.625</v>
      </c>
      <c r="D29" s="24">
        <v>8.5</v>
      </c>
      <c r="E29" s="16">
        <v>321.2</v>
      </c>
      <c r="F29" s="16">
        <v>80.5</v>
      </c>
      <c r="G29" s="16"/>
      <c r="H29" s="16">
        <v>30.2</v>
      </c>
      <c r="I29" s="16">
        <v>50.3</v>
      </c>
      <c r="J29" s="17">
        <v>42171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29.1</v>
      </c>
      <c r="I30" s="16">
        <v>51.4</v>
      </c>
      <c r="J30" s="17">
        <v>42165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8</v>
      </c>
      <c r="E31" s="16">
        <v>272.5</v>
      </c>
      <c r="F31" s="16">
        <v>80.5</v>
      </c>
      <c r="G31" s="16"/>
      <c r="H31" s="16">
        <v>42.5</v>
      </c>
      <c r="I31" s="16">
        <v>38</v>
      </c>
      <c r="J31" s="17">
        <v>42171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2.5</v>
      </c>
      <c r="D32" s="24">
        <v>8</v>
      </c>
      <c r="E32" s="16">
        <v>272.5</v>
      </c>
      <c r="F32" s="16">
        <v>80.5</v>
      </c>
      <c r="G32" s="16"/>
      <c r="H32" s="16">
        <v>35</v>
      </c>
      <c r="I32" s="16">
        <v>45.5</v>
      </c>
      <c r="J32" s="17">
        <v>42171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276.63333333333333</v>
      </c>
      <c r="H33" s="30" t="s">
        <v>22</v>
      </c>
      <c r="I33" s="32">
        <f>SUM(I17:I32)</f>
        <v>709.3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44.331249999999997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62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42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1.875</v>
      </c>
      <c r="D17" s="23">
        <v>8.5</v>
      </c>
      <c r="E17" s="12">
        <v>308.3</v>
      </c>
      <c r="F17" s="12">
        <v>80.400000000000006</v>
      </c>
      <c r="G17" s="12"/>
      <c r="H17" s="12">
        <v>8.5</v>
      </c>
      <c r="I17" s="12">
        <v>71.900000000000006</v>
      </c>
      <c r="J17" s="13">
        <v>41976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1.625</v>
      </c>
      <c r="D18" s="24">
        <v>8.5</v>
      </c>
      <c r="E18" s="16">
        <v>321.2</v>
      </c>
      <c r="F18" s="16">
        <v>80.3</v>
      </c>
      <c r="G18" s="16"/>
      <c r="H18" s="16">
        <v>8.1</v>
      </c>
      <c r="I18" s="16">
        <v>72.2</v>
      </c>
      <c r="J18" s="17">
        <v>41976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1.625</v>
      </c>
      <c r="D19" s="24">
        <v>8.5</v>
      </c>
      <c r="E19" s="16">
        <v>321.2</v>
      </c>
      <c r="F19" s="16">
        <v>80.3</v>
      </c>
      <c r="G19" s="16"/>
      <c r="H19" s="16">
        <v>6.1</v>
      </c>
      <c r="I19" s="16">
        <v>74.2</v>
      </c>
      <c r="J19" s="17">
        <v>41976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1.875</v>
      </c>
      <c r="D20" s="24">
        <v>8.5</v>
      </c>
      <c r="E20" s="16">
        <v>308.3</v>
      </c>
      <c r="F20" s="16">
        <v>80.400000000000006</v>
      </c>
      <c r="G20" s="16"/>
      <c r="H20" s="16">
        <v>8.9</v>
      </c>
      <c r="I20" s="16">
        <v>71.5</v>
      </c>
      <c r="J20" s="17">
        <v>41976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</v>
      </c>
      <c r="D21" s="24">
        <v>8</v>
      </c>
      <c r="E21" s="16">
        <v>292</v>
      </c>
      <c r="F21" s="16">
        <v>80</v>
      </c>
      <c r="G21" s="16"/>
      <c r="H21" s="16">
        <v>9</v>
      </c>
      <c r="I21" s="16">
        <v>71</v>
      </c>
      <c r="J21" s="17">
        <v>41976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80.599999999999994</v>
      </c>
      <c r="G22" s="16"/>
      <c r="H22" s="16">
        <v>7.1</v>
      </c>
      <c r="I22" s="16">
        <v>73.5</v>
      </c>
      <c r="J22" s="17">
        <v>41962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310.2</v>
      </c>
      <c r="H33" s="30" t="s">
        <v>22</v>
      </c>
      <c r="I33" s="32">
        <f>SUM(I17:I32)</f>
        <v>434.3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72.38333333333334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80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I23" sqref="I2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95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2</v>
      </c>
      <c r="D17" s="23">
        <v>8.5</v>
      </c>
      <c r="E17" s="12">
        <v>302.5</v>
      </c>
      <c r="F17" s="12">
        <v>80.5</v>
      </c>
      <c r="G17" s="12"/>
      <c r="H17" s="12">
        <v>29.3</v>
      </c>
      <c r="I17" s="12">
        <v>51.2</v>
      </c>
      <c r="J17" s="13">
        <v>42171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2</v>
      </c>
      <c r="D18" s="24">
        <v>8.5</v>
      </c>
      <c r="E18" s="16">
        <v>302.5</v>
      </c>
      <c r="F18" s="16">
        <v>80.5</v>
      </c>
      <c r="G18" s="16"/>
      <c r="H18" s="16">
        <v>31</v>
      </c>
      <c r="I18" s="16">
        <v>49.5</v>
      </c>
      <c r="J18" s="17">
        <v>42171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2.5</v>
      </c>
      <c r="D19" s="24">
        <v>8</v>
      </c>
      <c r="E19" s="16">
        <v>292</v>
      </c>
      <c r="F19" s="16">
        <v>80.5</v>
      </c>
      <c r="G19" s="16"/>
      <c r="H19" s="16">
        <v>30.7</v>
      </c>
      <c r="I19" s="16">
        <v>49.8</v>
      </c>
      <c r="J19" s="17">
        <v>42171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2.5</v>
      </c>
      <c r="D20" s="24">
        <v>8</v>
      </c>
      <c r="E20" s="16">
        <v>292</v>
      </c>
      <c r="F20" s="16">
        <v>80.5</v>
      </c>
      <c r="G20" s="16"/>
      <c r="H20" s="16">
        <v>29.6</v>
      </c>
      <c r="I20" s="16">
        <v>50.9</v>
      </c>
      <c r="J20" s="17">
        <v>42171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2.5</v>
      </c>
      <c r="D21" s="24">
        <v>8</v>
      </c>
      <c r="E21" s="16">
        <v>292</v>
      </c>
      <c r="F21" s="16">
        <v>80.5</v>
      </c>
      <c r="G21" s="16"/>
      <c r="H21" s="16">
        <v>29.9</v>
      </c>
      <c r="I21" s="16">
        <v>50.6</v>
      </c>
      <c r="J21" s="17">
        <v>42171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28.3</v>
      </c>
      <c r="I22" s="16">
        <v>52.2</v>
      </c>
      <c r="J22" s="17">
        <v>42165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296.2</v>
      </c>
      <c r="H33" s="30" t="s">
        <v>22</v>
      </c>
      <c r="I33" s="32">
        <f>SUM(I17:I32)</f>
        <v>304.2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50.699999999999996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1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H33" sqref="H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</v>
      </c>
      <c r="G17" s="12"/>
      <c r="H17" s="12">
        <v>42.3</v>
      </c>
      <c r="I17" s="12">
        <v>38.200000000000003</v>
      </c>
      <c r="J17" s="13">
        <v>42170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2.5</v>
      </c>
      <c r="D18" s="24">
        <v>8.5</v>
      </c>
      <c r="E18" s="16">
        <v>282.39999999999998</v>
      </c>
      <c r="F18" s="16">
        <v>60.7</v>
      </c>
      <c r="G18" s="16"/>
      <c r="H18" s="16">
        <v>24.3</v>
      </c>
      <c r="I18" s="16">
        <v>36.4</v>
      </c>
      <c r="J18" s="17">
        <v>42178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2.5</v>
      </c>
      <c r="D19" s="24">
        <v>8.5</v>
      </c>
      <c r="E19" s="16">
        <v>282.39999999999998</v>
      </c>
      <c r="F19" s="16">
        <v>66.599999999999994</v>
      </c>
      <c r="G19" s="16"/>
      <c r="H19" s="16">
        <v>26.8</v>
      </c>
      <c r="I19" s="16">
        <v>39.799999999999997</v>
      </c>
      <c r="J19" s="17">
        <v>42178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2.5</v>
      </c>
      <c r="D20" s="24">
        <v>8.5</v>
      </c>
      <c r="E20" s="16">
        <v>282.39999999999998</v>
      </c>
      <c r="F20" s="16">
        <v>60.7</v>
      </c>
      <c r="G20" s="16"/>
      <c r="H20" s="16">
        <v>19</v>
      </c>
      <c r="I20" s="16">
        <v>41.7</v>
      </c>
      <c r="J20" s="17">
        <v>42178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2.5</v>
      </c>
      <c r="D21" s="24">
        <v>8.5</v>
      </c>
      <c r="E21" s="16">
        <v>282.39999999999998</v>
      </c>
      <c r="F21" s="16">
        <v>60.7</v>
      </c>
      <c r="G21" s="16"/>
      <c r="H21" s="16">
        <v>17.3</v>
      </c>
      <c r="I21" s="16">
        <v>43.4</v>
      </c>
      <c r="J21" s="17">
        <v>42177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2.5</v>
      </c>
      <c r="D22" s="24">
        <v>8.5</v>
      </c>
      <c r="E22" s="16">
        <v>282.39999999999998</v>
      </c>
      <c r="F22" s="16">
        <v>60.7</v>
      </c>
      <c r="G22" s="16"/>
      <c r="H22" s="16">
        <v>18</v>
      </c>
      <c r="I22" s="16">
        <v>42.7</v>
      </c>
      <c r="J22" s="17">
        <v>42177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3.25</v>
      </c>
      <c r="D23" s="24">
        <v>8.5</v>
      </c>
      <c r="E23" s="16">
        <v>258.8</v>
      </c>
      <c r="F23" s="16">
        <v>60.7</v>
      </c>
      <c r="G23" s="16"/>
      <c r="H23" s="16">
        <v>30.4</v>
      </c>
      <c r="I23" s="16">
        <v>30.3</v>
      </c>
      <c r="J23" s="17">
        <v>42178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3.25</v>
      </c>
      <c r="D24" s="24">
        <v>8.5</v>
      </c>
      <c r="E24" s="16">
        <v>258.8</v>
      </c>
      <c r="F24" s="16">
        <v>65.2</v>
      </c>
      <c r="G24" s="16"/>
      <c r="H24" s="16">
        <v>30.9</v>
      </c>
      <c r="I24" s="16">
        <v>34.299999999999997</v>
      </c>
      <c r="J24" s="17">
        <v>42178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3.25</v>
      </c>
      <c r="D25" s="24">
        <v>8</v>
      </c>
      <c r="E25" s="16">
        <v>249.5</v>
      </c>
      <c r="F25" s="16">
        <v>60.7</v>
      </c>
      <c r="G25" s="16"/>
      <c r="H25" s="16">
        <v>31.9</v>
      </c>
      <c r="I25" s="16">
        <v>28.8</v>
      </c>
      <c r="J25" s="17">
        <v>42177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3.25</v>
      </c>
      <c r="D26" s="24">
        <v>8</v>
      </c>
      <c r="E26" s="16">
        <v>249.5</v>
      </c>
      <c r="F26" s="16">
        <v>60.8</v>
      </c>
      <c r="G26" s="16"/>
      <c r="H26" s="16">
        <v>31.3</v>
      </c>
      <c r="I26" s="16">
        <v>29.5</v>
      </c>
      <c r="J26" s="17">
        <v>42177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2.5</v>
      </c>
      <c r="D27" s="24">
        <v>8.5</v>
      </c>
      <c r="E27" s="16">
        <v>282.39999999999998</v>
      </c>
      <c r="F27" s="16">
        <v>60.7</v>
      </c>
      <c r="G27" s="16"/>
      <c r="H27" s="16">
        <v>31.4</v>
      </c>
      <c r="I27" s="16">
        <v>29.3</v>
      </c>
      <c r="J27" s="17">
        <v>42178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8.5</v>
      </c>
      <c r="E28" s="16">
        <v>282.39999999999998</v>
      </c>
      <c r="F28" s="16">
        <v>70.400000000000006</v>
      </c>
      <c r="G28" s="16"/>
      <c r="H28" s="16">
        <v>38</v>
      </c>
      <c r="I28" s="16">
        <v>32.4</v>
      </c>
      <c r="J28" s="17">
        <v>42177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2.5</v>
      </c>
      <c r="D29" s="24">
        <v>8.5</v>
      </c>
      <c r="E29" s="16">
        <v>282.39999999999998</v>
      </c>
      <c r="F29" s="16">
        <v>66</v>
      </c>
      <c r="G29" s="16"/>
      <c r="H29" s="16">
        <v>36.6</v>
      </c>
      <c r="I29" s="16">
        <v>29.4</v>
      </c>
      <c r="J29" s="17">
        <v>42178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2.5</v>
      </c>
      <c r="D30" s="24">
        <v>8.5</v>
      </c>
      <c r="E30" s="16">
        <v>282.39999999999998</v>
      </c>
      <c r="F30" s="16">
        <v>60.7</v>
      </c>
      <c r="G30" s="16"/>
      <c r="H30" s="16">
        <v>31.6</v>
      </c>
      <c r="I30" s="16">
        <v>29.1</v>
      </c>
      <c r="J30" s="17">
        <v>42178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3.25</v>
      </c>
      <c r="D31" s="24">
        <v>8.5</v>
      </c>
      <c r="E31" s="16">
        <v>258.8</v>
      </c>
      <c r="F31" s="16">
        <v>60.7</v>
      </c>
      <c r="G31" s="16"/>
      <c r="H31" s="16">
        <v>32.799999999999997</v>
      </c>
      <c r="I31" s="16">
        <v>27.9</v>
      </c>
      <c r="J31" s="17">
        <v>42177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3.25</v>
      </c>
      <c r="D32" s="24">
        <v>8.5</v>
      </c>
      <c r="E32" s="16">
        <v>258.8</v>
      </c>
      <c r="F32" s="16">
        <v>66</v>
      </c>
      <c r="G32" s="16"/>
      <c r="H32" s="16">
        <v>38.4</v>
      </c>
      <c r="I32" s="16">
        <v>27.6</v>
      </c>
      <c r="J32" s="17">
        <v>42177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271.72000000000003</v>
      </c>
      <c r="H33" s="30" t="s">
        <v>22</v>
      </c>
      <c r="I33" s="32">
        <f>SUM(I17:I32)</f>
        <v>540.80000000000007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33.800000000000004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2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96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2.5</v>
      </c>
      <c r="D17" s="23">
        <v>8.5</v>
      </c>
      <c r="E17" s="12">
        <v>282.39999999999998</v>
      </c>
      <c r="F17" s="12">
        <v>60.5</v>
      </c>
      <c r="G17" s="12"/>
      <c r="H17" s="12">
        <v>30.5</v>
      </c>
      <c r="I17" s="12">
        <v>30</v>
      </c>
      <c r="J17" s="13">
        <v>42178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2.5</v>
      </c>
      <c r="D18" s="24">
        <v>8.5</v>
      </c>
      <c r="E18" s="16">
        <v>282.39999999999998</v>
      </c>
      <c r="F18" s="16">
        <v>60.6</v>
      </c>
      <c r="G18" s="16"/>
      <c r="H18" s="16">
        <v>30.4</v>
      </c>
      <c r="I18" s="16">
        <v>30.2</v>
      </c>
      <c r="J18" s="17">
        <v>42178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</v>
      </c>
      <c r="D19" s="24">
        <v>8.5</v>
      </c>
      <c r="E19" s="16">
        <v>302.5</v>
      </c>
      <c r="F19" s="16">
        <v>67.099999999999994</v>
      </c>
      <c r="G19" s="16"/>
      <c r="H19" s="16">
        <v>37</v>
      </c>
      <c r="I19" s="16">
        <v>30.1</v>
      </c>
      <c r="J19" s="17">
        <v>42178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</v>
      </c>
      <c r="D20" s="24">
        <v>8.5</v>
      </c>
      <c r="E20" s="16">
        <v>302.5</v>
      </c>
      <c r="F20" s="16">
        <v>60.5</v>
      </c>
      <c r="G20" s="16"/>
      <c r="H20" s="16">
        <v>30.8</v>
      </c>
      <c r="I20" s="16">
        <v>29.7</v>
      </c>
      <c r="J20" s="17">
        <v>42178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2</v>
      </c>
      <c r="D21" s="24">
        <v>8.5</v>
      </c>
      <c r="E21" s="16">
        <v>302.5</v>
      </c>
      <c r="F21" s="16">
        <v>60.7</v>
      </c>
      <c r="G21" s="16"/>
      <c r="H21" s="16">
        <v>30.8</v>
      </c>
      <c r="I21" s="16">
        <v>29.9</v>
      </c>
      <c r="J21" s="17">
        <v>42178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1.25</v>
      </c>
      <c r="D22" s="24">
        <v>8.5</v>
      </c>
      <c r="E22" s="16">
        <v>344.9</v>
      </c>
      <c r="F22" s="16">
        <v>66.400000000000006</v>
      </c>
      <c r="G22" s="16"/>
      <c r="H22" s="16">
        <v>36.1</v>
      </c>
      <c r="I22" s="16">
        <v>30.3</v>
      </c>
      <c r="J22" s="17">
        <v>42177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302.86666666666662</v>
      </c>
      <c r="H33" s="30" t="s">
        <v>22</v>
      </c>
      <c r="I33" s="32">
        <f>SUM(I17:I32)</f>
        <v>180.20000000000002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30.033333333333335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3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B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92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</v>
      </c>
      <c r="D17" s="23">
        <v>8</v>
      </c>
      <c r="E17" s="12">
        <v>292</v>
      </c>
      <c r="F17" s="12">
        <v>60.7</v>
      </c>
      <c r="G17" s="12"/>
      <c r="H17" s="12">
        <v>30</v>
      </c>
      <c r="I17" s="12">
        <v>30.7</v>
      </c>
      <c r="J17" s="13">
        <v>42173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2.5</v>
      </c>
      <c r="D18" s="24">
        <v>8</v>
      </c>
      <c r="E18" s="16">
        <v>272.5</v>
      </c>
      <c r="F18" s="16">
        <v>60.3</v>
      </c>
      <c r="G18" s="16"/>
      <c r="H18" s="16">
        <v>30.1</v>
      </c>
      <c r="I18" s="16">
        <v>30.2</v>
      </c>
      <c r="J18" s="17">
        <v>42173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2.5</v>
      </c>
      <c r="D19" s="24">
        <v>8</v>
      </c>
      <c r="E19" s="16">
        <v>272.5</v>
      </c>
      <c r="F19" s="16">
        <v>60.7</v>
      </c>
      <c r="G19" s="16"/>
      <c r="H19" s="16">
        <v>23.5</v>
      </c>
      <c r="I19" s="16">
        <v>37.200000000000003</v>
      </c>
      <c r="J19" s="17">
        <v>42173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2.5</v>
      </c>
      <c r="D20" s="24">
        <v>8</v>
      </c>
      <c r="E20" s="16">
        <v>272.5</v>
      </c>
      <c r="F20" s="16">
        <v>60.7</v>
      </c>
      <c r="G20" s="16"/>
      <c r="H20" s="16">
        <v>19.100000000000001</v>
      </c>
      <c r="I20" s="16">
        <v>41.6</v>
      </c>
      <c r="J20" s="17">
        <v>42173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2.5</v>
      </c>
      <c r="D21" s="24">
        <v>8</v>
      </c>
      <c r="E21" s="16">
        <v>272.5</v>
      </c>
      <c r="F21" s="16">
        <v>60.7</v>
      </c>
      <c r="G21" s="16"/>
      <c r="H21" s="16">
        <v>18.2</v>
      </c>
      <c r="I21" s="16">
        <v>42.5</v>
      </c>
      <c r="J21" s="17">
        <v>42173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2.5</v>
      </c>
      <c r="D22" s="24">
        <v>8.5</v>
      </c>
      <c r="E22" s="16">
        <v>282.39999999999998</v>
      </c>
      <c r="F22" s="16">
        <v>60.3</v>
      </c>
      <c r="G22" s="16"/>
      <c r="H22" s="16">
        <v>31.2</v>
      </c>
      <c r="I22" s="16">
        <v>29.1</v>
      </c>
      <c r="J22" s="17">
        <v>42173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2.5</v>
      </c>
      <c r="D23" s="24">
        <v>8</v>
      </c>
      <c r="E23" s="16">
        <v>272.5</v>
      </c>
      <c r="F23" s="16">
        <v>60.7</v>
      </c>
      <c r="G23" s="16"/>
      <c r="H23" s="16">
        <v>31.6</v>
      </c>
      <c r="I23" s="16">
        <v>29.1</v>
      </c>
      <c r="J23" s="17">
        <v>42173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2</v>
      </c>
      <c r="D24" s="24">
        <v>8.5</v>
      </c>
      <c r="E24" s="16">
        <v>302.5</v>
      </c>
      <c r="F24" s="16">
        <v>60.8</v>
      </c>
      <c r="G24" s="16"/>
      <c r="H24" s="16">
        <v>33.200000000000003</v>
      </c>
      <c r="I24" s="16">
        <v>27.6</v>
      </c>
      <c r="J24" s="17">
        <v>42173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2.5</v>
      </c>
      <c r="D25" s="24">
        <v>8.5</v>
      </c>
      <c r="E25" s="16">
        <v>282.39999999999998</v>
      </c>
      <c r="F25" s="16">
        <v>60.3</v>
      </c>
      <c r="G25" s="16"/>
      <c r="H25" s="16">
        <v>31.8</v>
      </c>
      <c r="I25" s="16">
        <v>28.5</v>
      </c>
      <c r="J25" s="17">
        <v>42177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2.5</v>
      </c>
      <c r="D26" s="24">
        <v>8.5</v>
      </c>
      <c r="E26" s="16">
        <v>282.39999999999998</v>
      </c>
      <c r="F26" s="16">
        <v>60.7</v>
      </c>
      <c r="G26" s="16"/>
      <c r="H26" s="16">
        <v>32.799999999999997</v>
      </c>
      <c r="I26" s="16">
        <v>27.9</v>
      </c>
      <c r="J26" s="17">
        <v>42177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</v>
      </c>
      <c r="D27" s="24">
        <v>8.5</v>
      </c>
      <c r="E27" s="16">
        <v>302.5</v>
      </c>
      <c r="F27" s="16">
        <v>60</v>
      </c>
      <c r="G27" s="16"/>
      <c r="H27" s="16">
        <v>31.7</v>
      </c>
      <c r="I27" s="16">
        <v>28.3</v>
      </c>
      <c r="J27" s="17">
        <v>42173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3.25</v>
      </c>
      <c r="D28" s="24">
        <v>8.5</v>
      </c>
      <c r="E28" s="16">
        <v>258.8</v>
      </c>
      <c r="F28" s="16">
        <v>60</v>
      </c>
      <c r="G28" s="16"/>
      <c r="H28" s="16">
        <v>31.9</v>
      </c>
      <c r="I28" s="16">
        <v>28.1</v>
      </c>
      <c r="J28" s="17">
        <v>42177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2.5</v>
      </c>
      <c r="D29" s="24">
        <v>8</v>
      </c>
      <c r="E29" s="16">
        <v>272.5</v>
      </c>
      <c r="F29" s="16">
        <v>60.7</v>
      </c>
      <c r="G29" s="16"/>
      <c r="H29" s="16">
        <v>31.3</v>
      </c>
      <c r="I29" s="16">
        <v>29.4</v>
      </c>
      <c r="J29" s="17">
        <v>42173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 t="s">
        <v>102</v>
      </c>
      <c r="D30" s="24" t="s">
        <v>102</v>
      </c>
      <c r="E30" s="16" t="s">
        <v>102</v>
      </c>
      <c r="F30" s="16">
        <v>80.5</v>
      </c>
      <c r="G30" s="16"/>
      <c r="H30" s="16">
        <v>50</v>
      </c>
      <c r="I30" s="16">
        <v>30.5</v>
      </c>
      <c r="J30" s="17">
        <v>42170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3.25</v>
      </c>
      <c r="D31" s="24">
        <v>8.5</v>
      </c>
      <c r="E31" s="16">
        <v>258.8</v>
      </c>
      <c r="F31" s="16">
        <v>65.599999999999994</v>
      </c>
      <c r="G31" s="16"/>
      <c r="H31" s="16">
        <v>33.299999999999997</v>
      </c>
      <c r="I31" s="16">
        <v>32.299999999999997</v>
      </c>
      <c r="J31" s="17">
        <v>42177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3.25</v>
      </c>
      <c r="D32" s="24">
        <v>8.5</v>
      </c>
      <c r="E32" s="16">
        <v>258.8</v>
      </c>
      <c r="F32" s="16">
        <v>61</v>
      </c>
      <c r="G32" s="16"/>
      <c r="H32" s="16">
        <v>20.7</v>
      </c>
      <c r="I32" s="16">
        <v>40.299999999999997</v>
      </c>
      <c r="J32" s="17">
        <v>42177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277.04000000000002</v>
      </c>
      <c r="H33" s="30" t="s">
        <v>22</v>
      </c>
      <c r="I33" s="32">
        <f>SUM(I17:I32)</f>
        <v>513.29999999999995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32.081249999999997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4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1" zoomScale="150" zoomScaleNormal="100" zoomScalePageLayoutView="150" workbookViewId="0">
      <selection activeCell="I33" sqref="I33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95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1.25</v>
      </c>
      <c r="D17" s="23">
        <v>8.5</v>
      </c>
      <c r="E17" s="12">
        <v>344.9</v>
      </c>
      <c r="F17" s="12">
        <v>66.2</v>
      </c>
      <c r="G17" s="12"/>
      <c r="H17" s="12">
        <v>36.9</v>
      </c>
      <c r="I17" s="12">
        <v>29.3</v>
      </c>
      <c r="J17" s="13">
        <v>42173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2</v>
      </c>
      <c r="D18" s="24">
        <v>8.5</v>
      </c>
      <c r="E18" s="16">
        <v>302.5</v>
      </c>
      <c r="F18" s="16">
        <v>60.7</v>
      </c>
      <c r="G18" s="16"/>
      <c r="H18" s="16">
        <v>30.5</v>
      </c>
      <c r="I18" s="16">
        <v>30.2</v>
      </c>
      <c r="J18" s="17">
        <v>42173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2.5</v>
      </c>
      <c r="D19" s="24">
        <v>8</v>
      </c>
      <c r="E19" s="16">
        <v>272.5</v>
      </c>
      <c r="F19" s="16">
        <v>66.8</v>
      </c>
      <c r="G19" s="16"/>
      <c r="H19" s="16">
        <v>24.9</v>
      </c>
      <c r="I19" s="16">
        <v>41.9</v>
      </c>
      <c r="J19" s="17">
        <v>42173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2.5</v>
      </c>
      <c r="D20" s="24">
        <v>8</v>
      </c>
      <c r="E20" s="16">
        <v>272.5</v>
      </c>
      <c r="F20" s="16">
        <v>60.2</v>
      </c>
      <c r="G20" s="16"/>
      <c r="H20" s="16">
        <v>17.8</v>
      </c>
      <c r="I20" s="16">
        <v>42.4</v>
      </c>
      <c r="J20" s="17">
        <v>42173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2.6</v>
      </c>
      <c r="D21" s="24">
        <v>8.5</v>
      </c>
      <c r="E21" s="16">
        <v>282.39999999999998</v>
      </c>
      <c r="F21" s="16">
        <v>60.1</v>
      </c>
      <c r="G21" s="16"/>
      <c r="H21" s="16">
        <v>17.899999999999999</v>
      </c>
      <c r="I21" s="16">
        <v>42.2</v>
      </c>
      <c r="J21" s="17">
        <v>42177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</v>
      </c>
      <c r="G22" s="16"/>
      <c r="H22" s="16">
        <v>49.2</v>
      </c>
      <c r="I22" s="16">
        <v>31.3</v>
      </c>
      <c r="J22" s="17">
        <v>42170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294.96000000000004</v>
      </c>
      <c r="H33" s="30" t="s">
        <v>22</v>
      </c>
      <c r="I33" s="32">
        <f>SUM(I17:I32)</f>
        <v>217.3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36.216666666666669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  <drawing r:id="rId4"/>
</worksheet>
</file>

<file path=xl/worksheets/sheet85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4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36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 t="s">
        <v>102</v>
      </c>
      <c r="E17" s="12" t="s">
        <v>102</v>
      </c>
      <c r="F17" s="12">
        <v>80.599999999999994</v>
      </c>
      <c r="G17" s="12"/>
      <c r="H17" s="12">
        <v>31.2</v>
      </c>
      <c r="I17" s="12">
        <v>49.4</v>
      </c>
      <c r="J17" s="13">
        <v>41961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2</v>
      </c>
      <c r="D18" s="24">
        <v>9</v>
      </c>
      <c r="E18" s="16">
        <v>312.7</v>
      </c>
      <c r="F18" s="16">
        <v>80.7</v>
      </c>
      <c r="G18" s="16"/>
      <c r="H18" s="16">
        <v>32.6</v>
      </c>
      <c r="I18" s="16">
        <v>48.1</v>
      </c>
      <c r="J18" s="17">
        <v>41974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1.875</v>
      </c>
      <c r="D19" s="24">
        <v>10</v>
      </c>
      <c r="E19" s="16">
        <v>338.7</v>
      </c>
      <c r="F19" s="16">
        <v>80.7</v>
      </c>
      <c r="G19" s="16"/>
      <c r="H19" s="16">
        <v>32.6</v>
      </c>
      <c r="I19" s="16">
        <v>48.1</v>
      </c>
      <c r="J19" s="17">
        <v>41974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1.875</v>
      </c>
      <c r="D20" s="24">
        <v>10</v>
      </c>
      <c r="E20" s="16">
        <v>338.7</v>
      </c>
      <c r="F20" s="16">
        <v>80.8</v>
      </c>
      <c r="G20" s="16"/>
      <c r="H20" s="16">
        <v>34.200000000000003</v>
      </c>
      <c r="I20" s="16">
        <v>46.6</v>
      </c>
      <c r="J20" s="17">
        <v>41974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2</v>
      </c>
      <c r="D21" s="24">
        <v>10</v>
      </c>
      <c r="E21" s="16">
        <v>332.3</v>
      </c>
      <c r="F21" s="16">
        <v>80.7</v>
      </c>
      <c r="G21" s="16"/>
      <c r="H21" s="16">
        <v>31.3</v>
      </c>
      <c r="I21" s="16">
        <v>49.4</v>
      </c>
      <c r="J21" s="17">
        <v>41974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1.5</v>
      </c>
      <c r="D22" s="24">
        <v>9</v>
      </c>
      <c r="E22" s="16">
        <v>339.4</v>
      </c>
      <c r="F22" s="16">
        <v>80.8</v>
      </c>
      <c r="G22" s="16"/>
      <c r="H22" s="16">
        <v>30.5</v>
      </c>
      <c r="I22" s="16">
        <v>50.3</v>
      </c>
      <c r="J22" s="17">
        <v>41974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1.625</v>
      </c>
      <c r="D23" s="24">
        <v>10</v>
      </c>
      <c r="E23" s="16">
        <v>352.6</v>
      </c>
      <c r="F23" s="16">
        <v>80.7</v>
      </c>
      <c r="G23" s="16"/>
      <c r="H23" s="16">
        <v>30</v>
      </c>
      <c r="I23" s="16">
        <v>50.7</v>
      </c>
      <c r="J23" s="17">
        <v>41974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3</v>
      </c>
      <c r="D24" s="24">
        <v>9</v>
      </c>
      <c r="E24" s="16">
        <v>275.10000000000002</v>
      </c>
      <c r="F24" s="16">
        <v>80.599999999999994</v>
      </c>
      <c r="G24" s="16"/>
      <c r="H24" s="16">
        <v>36.799999999999997</v>
      </c>
      <c r="I24" s="16">
        <v>43.8</v>
      </c>
      <c r="J24" s="17">
        <v>41974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2.5</v>
      </c>
      <c r="D25" s="24">
        <v>9</v>
      </c>
      <c r="E25" s="16">
        <v>292</v>
      </c>
      <c r="F25" s="16">
        <v>80.7</v>
      </c>
      <c r="G25" s="16"/>
      <c r="H25" s="16">
        <v>31.5</v>
      </c>
      <c r="I25" s="16">
        <v>49.2</v>
      </c>
      <c r="J25" s="17">
        <v>41974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1.75</v>
      </c>
      <c r="D26" s="24">
        <v>9</v>
      </c>
      <c r="E26" s="16">
        <v>325.10000000000002</v>
      </c>
      <c r="F26" s="16">
        <v>80.599999999999994</v>
      </c>
      <c r="G26" s="16"/>
      <c r="H26" s="16">
        <v>31.2</v>
      </c>
      <c r="I26" s="16">
        <v>49.4</v>
      </c>
      <c r="J26" s="17">
        <v>41974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3</v>
      </c>
      <c r="D27" s="24">
        <v>9</v>
      </c>
      <c r="E27" s="16">
        <v>275.10000000000002</v>
      </c>
      <c r="F27" s="16">
        <v>80.7</v>
      </c>
      <c r="G27" s="16"/>
      <c r="H27" s="16">
        <v>35</v>
      </c>
      <c r="I27" s="16">
        <v>45.7</v>
      </c>
      <c r="J27" s="17">
        <v>41974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2.5</v>
      </c>
      <c r="D28" s="24">
        <v>8</v>
      </c>
      <c r="E28" s="16">
        <v>272.5</v>
      </c>
      <c r="F28" s="16">
        <v>80.599999999999994</v>
      </c>
      <c r="G28" s="16"/>
      <c r="H28" s="16">
        <v>32.4</v>
      </c>
      <c r="I28" s="16">
        <v>48.2</v>
      </c>
      <c r="J28" s="17">
        <v>41974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2</v>
      </c>
      <c r="D29" s="24">
        <v>10</v>
      </c>
      <c r="E29" s="16">
        <v>332.3</v>
      </c>
      <c r="F29" s="16">
        <v>80.7</v>
      </c>
      <c r="G29" s="16"/>
      <c r="H29" s="16">
        <v>32.1</v>
      </c>
      <c r="I29" s="16">
        <v>48.6</v>
      </c>
      <c r="J29" s="17">
        <v>41974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3</v>
      </c>
      <c r="D30" s="24">
        <v>9</v>
      </c>
      <c r="E30" s="16">
        <v>275.10000000000002</v>
      </c>
      <c r="F30" s="16">
        <v>80.7</v>
      </c>
      <c r="G30" s="16"/>
      <c r="H30" s="16">
        <v>36.700000000000003</v>
      </c>
      <c r="I30" s="16">
        <v>44</v>
      </c>
      <c r="J30" s="17">
        <v>41974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3</v>
      </c>
      <c r="D31" s="24">
        <v>9</v>
      </c>
      <c r="E31" s="16">
        <v>275.10000000000002</v>
      </c>
      <c r="F31" s="16">
        <v>80.7</v>
      </c>
      <c r="G31" s="16"/>
      <c r="H31" s="16">
        <v>31.5</v>
      </c>
      <c r="I31" s="16">
        <v>49.2</v>
      </c>
      <c r="J31" s="17">
        <v>41974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1.625</v>
      </c>
      <c r="D32" s="24">
        <v>9</v>
      </c>
      <c r="E32" s="16">
        <v>332</v>
      </c>
      <c r="F32" s="16">
        <v>80.7</v>
      </c>
      <c r="G32" s="16"/>
      <c r="H32" s="16">
        <v>30.3</v>
      </c>
      <c r="I32" s="16">
        <v>50.4</v>
      </c>
      <c r="J32" s="17">
        <v>41974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311.24666666666667</v>
      </c>
      <c r="H33" s="30" t="s">
        <v>22</v>
      </c>
      <c r="I33" s="32">
        <f>SUM(I17:I32)</f>
        <v>771.1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48.193750000000001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86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4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38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26" t="s">
        <v>60</v>
      </c>
      <c r="B9" s="126"/>
      <c r="C9" s="126"/>
      <c r="D9" s="126"/>
      <c r="E9" s="113" t="s">
        <v>36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98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17</v>
      </c>
      <c r="C17" s="11">
        <v>1.75</v>
      </c>
      <c r="D17" s="23">
        <v>10</v>
      </c>
      <c r="E17" s="12">
        <v>325.10000000000002</v>
      </c>
      <c r="F17" s="12">
        <v>80.7</v>
      </c>
      <c r="G17" s="12"/>
      <c r="H17" s="12">
        <v>33.4</v>
      </c>
      <c r="I17" s="12">
        <v>47.3</v>
      </c>
      <c r="J17" s="13">
        <v>41975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18</v>
      </c>
      <c r="C18" s="15">
        <v>1.5</v>
      </c>
      <c r="D18" s="24">
        <v>9</v>
      </c>
      <c r="E18" s="16">
        <v>339.4</v>
      </c>
      <c r="F18" s="16">
        <v>80.7</v>
      </c>
      <c r="G18" s="16"/>
      <c r="H18" s="16">
        <v>34.799999999999997</v>
      </c>
      <c r="I18" s="16">
        <v>45.9</v>
      </c>
      <c r="J18" s="17">
        <v>41975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19</v>
      </c>
      <c r="C19" s="15">
        <v>2</v>
      </c>
      <c r="D19" s="24">
        <v>10</v>
      </c>
      <c r="E19" s="16">
        <v>332.3</v>
      </c>
      <c r="F19" s="16">
        <v>80.8</v>
      </c>
      <c r="G19" s="16"/>
      <c r="H19" s="16">
        <v>33</v>
      </c>
      <c r="I19" s="16">
        <v>47.8</v>
      </c>
      <c r="J19" s="17">
        <v>41975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20</v>
      </c>
      <c r="C20" s="15">
        <v>2</v>
      </c>
      <c r="D20" s="24">
        <v>10</v>
      </c>
      <c r="E20" s="16">
        <v>332.3</v>
      </c>
      <c r="F20" s="16">
        <v>80.8</v>
      </c>
      <c r="G20" s="16"/>
      <c r="H20" s="16">
        <v>33.200000000000003</v>
      </c>
      <c r="I20" s="16">
        <v>47.6</v>
      </c>
      <c r="J20" s="17">
        <v>41975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21</v>
      </c>
      <c r="C21" s="15">
        <v>1.875</v>
      </c>
      <c r="D21" s="24">
        <v>10</v>
      </c>
      <c r="E21" s="16">
        <v>338.7</v>
      </c>
      <c r="F21" s="16">
        <v>80.7</v>
      </c>
      <c r="G21" s="16"/>
      <c r="H21" s="16">
        <v>32.6</v>
      </c>
      <c r="I21" s="16">
        <v>48.1</v>
      </c>
      <c r="J21" s="17">
        <v>41975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22</v>
      </c>
      <c r="C22" s="15">
        <v>2</v>
      </c>
      <c r="D22" s="24">
        <v>10</v>
      </c>
      <c r="E22" s="16">
        <v>312.7</v>
      </c>
      <c r="F22" s="16">
        <v>80.599999999999994</v>
      </c>
      <c r="G22" s="16"/>
      <c r="H22" s="16">
        <v>34.9</v>
      </c>
      <c r="I22" s="16">
        <v>45.7</v>
      </c>
      <c r="J22" s="17">
        <v>41975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330.08333333333331</v>
      </c>
      <c r="H33" s="30" t="s">
        <v>22</v>
      </c>
      <c r="I33" s="32">
        <f>SUM(I17:I32)</f>
        <v>282.39999999999998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47.066666666666663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87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28" zoomScale="150" zoomScaleNormal="100" zoomScalePageLayoutView="150" workbookViewId="0">
      <selection activeCell="A37" sqref="A37:H37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36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23</v>
      </c>
      <c r="C17" s="11">
        <v>2</v>
      </c>
      <c r="D17" s="23">
        <v>9</v>
      </c>
      <c r="E17" s="12">
        <v>312.7</v>
      </c>
      <c r="F17" s="12">
        <v>80.599999999999994</v>
      </c>
      <c r="G17" s="12"/>
      <c r="H17" s="12">
        <v>34.700000000000003</v>
      </c>
      <c r="I17" s="12">
        <v>45.9</v>
      </c>
      <c r="J17" s="13">
        <v>41975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24</v>
      </c>
      <c r="C18" s="15">
        <v>1.875</v>
      </c>
      <c r="D18" s="24">
        <v>9</v>
      </c>
      <c r="E18" s="16">
        <v>318.7</v>
      </c>
      <c r="F18" s="16">
        <v>80.7</v>
      </c>
      <c r="G18" s="16"/>
      <c r="H18" s="16">
        <v>34.5</v>
      </c>
      <c r="I18" s="16">
        <v>46.2</v>
      </c>
      <c r="J18" s="17">
        <v>41975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25</v>
      </c>
      <c r="C19" s="15">
        <v>2</v>
      </c>
      <c r="D19" s="24">
        <v>9</v>
      </c>
      <c r="E19" s="16">
        <v>312.7</v>
      </c>
      <c r="F19" s="16">
        <v>80.599999999999994</v>
      </c>
      <c r="G19" s="16"/>
      <c r="H19" s="16">
        <v>33.5</v>
      </c>
      <c r="I19" s="16">
        <v>47.1</v>
      </c>
      <c r="J19" s="17">
        <v>41975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26</v>
      </c>
      <c r="C20" s="15">
        <v>0.75</v>
      </c>
      <c r="D20" s="24">
        <v>10</v>
      </c>
      <c r="E20" s="16">
        <v>428.2</v>
      </c>
      <c r="F20" s="16">
        <v>80.7</v>
      </c>
      <c r="G20" s="16"/>
      <c r="H20" s="16">
        <v>34.1</v>
      </c>
      <c r="I20" s="16">
        <v>46.6</v>
      </c>
      <c r="J20" s="17">
        <v>41975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27</v>
      </c>
      <c r="C21" s="15">
        <v>1</v>
      </c>
      <c r="D21" s="24">
        <v>10</v>
      </c>
      <c r="E21" s="16">
        <v>400.1</v>
      </c>
      <c r="F21" s="16">
        <v>80.5</v>
      </c>
      <c r="G21" s="16"/>
      <c r="H21" s="16">
        <v>34.299999999999997</v>
      </c>
      <c r="I21" s="16">
        <v>46.2</v>
      </c>
      <c r="J21" s="17">
        <v>41975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28</v>
      </c>
      <c r="C22" s="15">
        <v>0.75</v>
      </c>
      <c r="D22" s="24">
        <v>10</v>
      </c>
      <c r="E22" s="16">
        <v>428.2</v>
      </c>
      <c r="F22" s="16">
        <v>80.599999999999994</v>
      </c>
      <c r="G22" s="16"/>
      <c r="H22" s="16">
        <v>34.5</v>
      </c>
      <c r="I22" s="16">
        <v>46.1</v>
      </c>
      <c r="J22" s="17">
        <v>41975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29</v>
      </c>
      <c r="C23" s="15">
        <v>1</v>
      </c>
      <c r="D23" s="24">
        <v>9</v>
      </c>
      <c r="E23" s="16">
        <v>377</v>
      </c>
      <c r="F23" s="16">
        <v>80.7</v>
      </c>
      <c r="G23" s="16"/>
      <c r="H23" s="16">
        <v>33.9</v>
      </c>
      <c r="I23" s="16">
        <v>46.8</v>
      </c>
      <c r="J23" s="17">
        <v>41975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30</v>
      </c>
      <c r="C24" s="15">
        <v>3</v>
      </c>
      <c r="D24" s="24">
        <v>8.5</v>
      </c>
      <c r="E24" s="16">
        <v>266</v>
      </c>
      <c r="F24" s="16">
        <v>80.599999999999994</v>
      </c>
      <c r="G24" s="16"/>
      <c r="H24" s="16">
        <v>37.799999999999997</v>
      </c>
      <c r="I24" s="16">
        <v>42.8</v>
      </c>
      <c r="J24" s="17">
        <v>41975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31</v>
      </c>
      <c r="C25" s="15">
        <v>3</v>
      </c>
      <c r="D25" s="24">
        <v>9</v>
      </c>
      <c r="E25" s="16">
        <v>275.10000000000002</v>
      </c>
      <c r="F25" s="16">
        <v>80.599999999999994</v>
      </c>
      <c r="G25" s="16"/>
      <c r="H25" s="16">
        <v>33.700000000000003</v>
      </c>
      <c r="I25" s="16">
        <v>46.9</v>
      </c>
      <c r="J25" s="17">
        <v>41975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32</v>
      </c>
      <c r="C26" s="15">
        <v>1</v>
      </c>
      <c r="D26" s="24">
        <v>10</v>
      </c>
      <c r="E26" s="16">
        <v>400.1</v>
      </c>
      <c r="F26" s="16">
        <v>80.7</v>
      </c>
      <c r="G26" s="16"/>
      <c r="H26" s="16">
        <v>34.6</v>
      </c>
      <c r="I26" s="16">
        <v>46.1</v>
      </c>
      <c r="J26" s="17">
        <v>41975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33</v>
      </c>
      <c r="C27" s="15">
        <v>2.75</v>
      </c>
      <c r="D27" s="24">
        <v>9</v>
      </c>
      <c r="E27" s="16">
        <v>283.2</v>
      </c>
      <c r="F27" s="16">
        <v>80.7</v>
      </c>
      <c r="G27" s="16"/>
      <c r="H27" s="16">
        <v>34.6</v>
      </c>
      <c r="I27" s="16">
        <v>46.1</v>
      </c>
      <c r="J27" s="17">
        <v>41975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34</v>
      </c>
      <c r="C28" s="15">
        <v>1.875</v>
      </c>
      <c r="D28" s="24">
        <v>9</v>
      </c>
      <c r="E28" s="16">
        <v>318.7</v>
      </c>
      <c r="F28" s="16">
        <v>80.599999999999994</v>
      </c>
      <c r="G28" s="16"/>
      <c r="H28" s="16">
        <v>36</v>
      </c>
      <c r="I28" s="16">
        <v>44.6</v>
      </c>
      <c r="J28" s="17">
        <v>41975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35</v>
      </c>
      <c r="C29" s="15">
        <v>2</v>
      </c>
      <c r="D29" s="24">
        <v>9</v>
      </c>
      <c r="E29" s="16">
        <v>312.7</v>
      </c>
      <c r="F29" s="16">
        <v>80.8</v>
      </c>
      <c r="G29" s="16"/>
      <c r="H29" s="16">
        <v>33.1</v>
      </c>
      <c r="I29" s="16">
        <v>47.7</v>
      </c>
      <c r="J29" s="17">
        <v>41975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36</v>
      </c>
      <c r="C30" s="15">
        <v>1.5</v>
      </c>
      <c r="D30" s="24">
        <v>10</v>
      </c>
      <c r="E30" s="16" t="s">
        <v>102</v>
      </c>
      <c r="F30" s="16">
        <v>80.599999999999994</v>
      </c>
      <c r="G30" s="16"/>
      <c r="H30" s="16">
        <v>34.299999999999997</v>
      </c>
      <c r="I30" s="16">
        <v>46.3</v>
      </c>
      <c r="J30" s="17">
        <v>41961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37</v>
      </c>
      <c r="C31" s="15">
        <v>2.5</v>
      </c>
      <c r="D31" s="24">
        <v>9</v>
      </c>
      <c r="E31" s="16">
        <v>292</v>
      </c>
      <c r="F31" s="16">
        <v>80.7</v>
      </c>
      <c r="G31" s="16"/>
      <c r="H31" s="16">
        <v>33.9</v>
      </c>
      <c r="I31" s="16">
        <v>46.8</v>
      </c>
      <c r="J31" s="17">
        <v>41976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38</v>
      </c>
      <c r="C32" s="15">
        <v>0.875</v>
      </c>
      <c r="D32" s="24">
        <v>10</v>
      </c>
      <c r="E32" s="16">
        <v>413.1</v>
      </c>
      <c r="F32" s="16">
        <v>80.7</v>
      </c>
      <c r="G32" s="16"/>
      <c r="H32" s="16">
        <v>33.4</v>
      </c>
      <c r="I32" s="16">
        <v>47.3</v>
      </c>
      <c r="J32" s="17">
        <v>41976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342.56666666666666</v>
      </c>
      <c r="H33" s="30" t="s">
        <v>22</v>
      </c>
      <c r="I33" s="32">
        <f>SUM(I17:I32)</f>
        <v>739.5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46.21875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88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16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100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99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39</v>
      </c>
      <c r="C17" s="11">
        <v>1.625</v>
      </c>
      <c r="D17" s="23">
        <v>9</v>
      </c>
      <c r="E17" s="12">
        <v>332</v>
      </c>
      <c r="F17" s="12">
        <v>80.7</v>
      </c>
      <c r="G17" s="12"/>
      <c r="H17" s="12">
        <v>31.7</v>
      </c>
      <c r="I17" s="12">
        <v>49</v>
      </c>
      <c r="J17" s="13">
        <v>41976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40</v>
      </c>
      <c r="C18" s="15">
        <v>1.5</v>
      </c>
      <c r="D18" s="24">
        <v>9</v>
      </c>
      <c r="E18" s="16">
        <v>339.4</v>
      </c>
      <c r="F18" s="16">
        <v>80.599999999999994</v>
      </c>
      <c r="G18" s="16"/>
      <c r="H18" s="16">
        <v>31.9</v>
      </c>
      <c r="I18" s="16">
        <v>48.7</v>
      </c>
      <c r="J18" s="17">
        <v>41976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41</v>
      </c>
      <c r="C19" s="15">
        <v>1.875</v>
      </c>
      <c r="D19" s="24">
        <v>9</v>
      </c>
      <c r="E19" s="16">
        <v>318.7</v>
      </c>
      <c r="F19" s="16">
        <v>80.599999999999994</v>
      </c>
      <c r="G19" s="16"/>
      <c r="H19" s="16">
        <v>30.4</v>
      </c>
      <c r="I19" s="16">
        <v>50.2</v>
      </c>
      <c r="J19" s="17">
        <v>41976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42</v>
      </c>
      <c r="C20" s="15">
        <v>1.875</v>
      </c>
      <c r="D20" s="24">
        <v>9</v>
      </c>
      <c r="E20" s="16">
        <v>318.7</v>
      </c>
      <c r="F20" s="16">
        <v>80.7</v>
      </c>
      <c r="G20" s="16"/>
      <c r="H20" s="16">
        <v>31.6</v>
      </c>
      <c r="I20" s="16">
        <v>49.1</v>
      </c>
      <c r="J20" s="17">
        <v>41976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43</v>
      </c>
      <c r="C21" s="15">
        <v>1.875</v>
      </c>
      <c r="D21" s="24">
        <v>9</v>
      </c>
      <c r="E21" s="16">
        <v>318.7</v>
      </c>
      <c r="F21" s="16">
        <v>80.7</v>
      </c>
      <c r="G21" s="16"/>
      <c r="H21" s="16">
        <v>30.9</v>
      </c>
      <c r="I21" s="16">
        <v>49.8</v>
      </c>
      <c r="J21" s="17">
        <v>41976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44</v>
      </c>
      <c r="C22" s="15" t="s">
        <v>102</v>
      </c>
      <c r="D22" s="24" t="s">
        <v>102</v>
      </c>
      <c r="E22" s="16" t="s">
        <v>102</v>
      </c>
      <c r="F22" s="16">
        <v>80.599999999999994</v>
      </c>
      <c r="G22" s="16"/>
      <c r="H22" s="16">
        <v>32.200000000000003</v>
      </c>
      <c r="I22" s="16">
        <v>48.4</v>
      </c>
      <c r="J22" s="17">
        <v>41961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>
        <f>AVERAGE(E17:E32)</f>
        <v>325.5</v>
      </c>
      <c r="H33" s="30" t="s">
        <v>22</v>
      </c>
      <c r="I33" s="32">
        <f>SUM(I17:I32)</f>
        <v>295.2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49.199999999999996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:D4"/>
    <mergeCell ref="E4:G4"/>
    <mergeCell ref="H4:K4"/>
    <mergeCell ref="A5:D5"/>
    <mergeCell ref="E5:G5"/>
    <mergeCell ref="H5:K5"/>
    <mergeCell ref="A6:D6"/>
    <mergeCell ref="E6:K6"/>
    <mergeCell ref="A7:D7"/>
    <mergeCell ref="E7:K7"/>
    <mergeCell ref="A8:D8"/>
    <mergeCell ref="E8:G8"/>
    <mergeCell ref="H8:K8"/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2"/>
  <dimension ref="A1:EM99"/>
  <sheetViews>
    <sheetView view="pageLayout" topLeftCell="G94" zoomScale="150" zoomScaleNormal="100" zoomScalePageLayoutView="150" workbookViewId="0">
      <selection activeCell="A14" sqref="A14:K1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41</v>
      </c>
      <c r="F9" s="114"/>
      <c r="G9" s="115"/>
      <c r="H9" s="113"/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/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/>
      <c r="C17" s="11"/>
      <c r="D17" s="23"/>
      <c r="E17" s="12"/>
      <c r="F17" s="12"/>
      <c r="G17" s="12"/>
      <c r="H17" s="12"/>
      <c r="I17" s="12"/>
      <c r="J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/>
      <c r="C18" s="15"/>
      <c r="D18" s="24"/>
      <c r="E18" s="16"/>
      <c r="F18" s="16"/>
      <c r="G18" s="16"/>
      <c r="H18" s="16"/>
      <c r="I18" s="16"/>
      <c r="J18" s="17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/>
      <c r="C19" s="15"/>
      <c r="D19" s="24"/>
      <c r="E19" s="16"/>
      <c r="F19" s="16"/>
      <c r="G19" s="16"/>
      <c r="H19" s="16"/>
      <c r="I19" s="16"/>
      <c r="J19" s="17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/>
      <c r="C20" s="15"/>
      <c r="D20" s="24"/>
      <c r="E20" s="16"/>
      <c r="F20" s="16"/>
      <c r="G20" s="16"/>
      <c r="H20" s="16"/>
      <c r="I20" s="16"/>
      <c r="J20" s="17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/>
      <c r="C21" s="15"/>
      <c r="D21" s="24"/>
      <c r="E21" s="16"/>
      <c r="F21" s="16"/>
      <c r="G21" s="16"/>
      <c r="H21" s="16"/>
      <c r="I21" s="16"/>
      <c r="J21" s="17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/>
      <c r="C22" s="15"/>
      <c r="D22" s="24"/>
      <c r="E22" s="16"/>
      <c r="F22" s="16"/>
      <c r="G22" s="16"/>
      <c r="H22" s="16"/>
      <c r="I22" s="16"/>
      <c r="J22" s="17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/>
      <c r="C23" s="15"/>
      <c r="D23" s="24"/>
      <c r="E23" s="16"/>
      <c r="F23" s="16"/>
      <c r="G23" s="16"/>
      <c r="H23" s="16"/>
      <c r="I23" s="16"/>
      <c r="J23" s="1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/>
      <c r="C24" s="15"/>
      <c r="D24" s="24"/>
      <c r="E24" s="16"/>
      <c r="F24" s="16"/>
      <c r="G24" s="16"/>
      <c r="H24" s="16"/>
      <c r="I24" s="16"/>
      <c r="J24" s="17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/>
      <c r="C25" s="15"/>
      <c r="D25" s="24"/>
      <c r="E25" s="16"/>
      <c r="F25" s="16"/>
      <c r="G25" s="16"/>
      <c r="H25" s="16"/>
      <c r="I25" s="16"/>
      <c r="J25" s="17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/>
      <c r="C26" s="15"/>
      <c r="D26" s="24"/>
      <c r="E26" s="16"/>
      <c r="F26" s="16"/>
      <c r="G26" s="16"/>
      <c r="H26" s="16"/>
      <c r="I26" s="16"/>
      <c r="J26" s="1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/>
      <c r="C27" s="15"/>
      <c r="D27" s="24"/>
      <c r="E27" s="16"/>
      <c r="F27" s="16"/>
      <c r="G27" s="16"/>
      <c r="H27" s="16"/>
      <c r="I27" s="16"/>
      <c r="J27" s="1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/>
      <c r="C28" s="15"/>
      <c r="D28" s="24"/>
      <c r="E28" s="16"/>
      <c r="F28" s="16"/>
      <c r="G28" s="16"/>
      <c r="H28" s="16"/>
      <c r="I28" s="16"/>
      <c r="J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/>
      <c r="C29" s="15"/>
      <c r="D29" s="24"/>
      <c r="E29" s="16"/>
      <c r="F29" s="16"/>
      <c r="G29" s="16"/>
      <c r="H29" s="16"/>
      <c r="I29" s="16"/>
      <c r="J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/>
      <c r="C30" s="15"/>
      <c r="D30" s="24"/>
      <c r="E30" s="16"/>
      <c r="F30" s="16"/>
      <c r="G30" s="16"/>
      <c r="H30" s="16"/>
      <c r="I30" s="16"/>
      <c r="J30" s="1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/>
      <c r="C31" s="15"/>
      <c r="D31" s="24"/>
      <c r="E31" s="16"/>
      <c r="F31" s="16"/>
      <c r="G31" s="16"/>
      <c r="H31" s="16"/>
      <c r="I31" s="16"/>
      <c r="J31" s="1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/>
      <c r="C32" s="15"/>
      <c r="D32" s="24"/>
      <c r="E32" s="16"/>
      <c r="F32" s="16"/>
      <c r="G32" s="16"/>
      <c r="H32" s="16"/>
      <c r="I32" s="16"/>
      <c r="J32" s="1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 t="e">
        <f>AVERAGE(E17:E32)</f>
        <v>#DIV/0!</v>
      </c>
      <c r="H33" s="30" t="s">
        <v>22</v>
      </c>
      <c r="I33" s="32">
        <f>SUM(I17:I32)</f>
        <v>0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 t="e">
        <f>AVERAGE(I17:I32)</f>
        <v>#DIV/0!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selectLockedCells="1"/>
  <mergeCells count="25">
    <mergeCell ref="A42:K44"/>
    <mergeCell ref="A13:K13"/>
    <mergeCell ref="A14:K14"/>
    <mergeCell ref="A36:H36"/>
    <mergeCell ref="I36:K36"/>
    <mergeCell ref="A37:H37"/>
    <mergeCell ref="I37:K37"/>
    <mergeCell ref="A9:D9"/>
    <mergeCell ref="E9:G9"/>
    <mergeCell ref="H9:K9"/>
    <mergeCell ref="A10:K10"/>
    <mergeCell ref="A11:K11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M99"/>
  <sheetViews>
    <sheetView view="pageLayout" topLeftCell="A31" zoomScale="150" zoomScaleNormal="100" zoomScalePageLayoutView="150" workbookViewId="0">
      <selection activeCell="A42" sqref="A42:K44"/>
    </sheetView>
  </sheetViews>
  <sheetFormatPr defaultColWidth="9.109375" defaultRowHeight="13.8"/>
  <cols>
    <col min="1" max="2" width="9.109375" style="2"/>
    <col min="3" max="3" width="9.44140625" style="2" bestFit="1" customWidth="1"/>
    <col min="4" max="4" width="9.109375" style="2"/>
    <col min="5" max="5" width="10" style="2" bestFit="1" customWidth="1"/>
    <col min="6" max="16384" width="9.109375" style="2"/>
  </cols>
  <sheetData>
    <row r="1" spans="1:143" ht="15.6">
      <c r="A1" s="1" t="s">
        <v>0</v>
      </c>
      <c r="K1" s="3" t="s">
        <v>2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</row>
    <row r="2" spans="1:143" ht="14.4">
      <c r="A2" s="4" t="s">
        <v>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</row>
    <row r="3" spans="1:143" ht="14.4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</row>
    <row r="4" spans="1:143" s="5" customFormat="1" ht="11.4" customHeight="1">
      <c r="A4" s="125" t="s">
        <v>3</v>
      </c>
      <c r="B4" s="125"/>
      <c r="C4" s="125"/>
      <c r="D4" s="125"/>
      <c r="E4" s="125" t="s">
        <v>4</v>
      </c>
      <c r="F4" s="125"/>
      <c r="G4" s="125"/>
      <c r="H4" s="125" t="s">
        <v>5</v>
      </c>
      <c r="I4" s="125"/>
      <c r="J4" s="125"/>
      <c r="K4" s="125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</row>
    <row r="5" spans="1:143" ht="18" customHeight="1">
      <c r="A5" s="126" t="s">
        <v>32</v>
      </c>
      <c r="B5" s="126"/>
      <c r="C5" s="126"/>
      <c r="D5" s="126"/>
      <c r="E5" s="126" t="s">
        <v>33</v>
      </c>
      <c r="F5" s="126"/>
      <c r="G5" s="126"/>
      <c r="H5" s="126" t="s">
        <v>34</v>
      </c>
      <c r="I5" s="126"/>
      <c r="J5" s="126"/>
      <c r="K5" s="126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</row>
    <row r="6" spans="1:143" ht="11.4" customHeight="1">
      <c r="A6" s="127" t="s">
        <v>6</v>
      </c>
      <c r="B6" s="127"/>
      <c r="C6" s="127"/>
      <c r="D6" s="127"/>
      <c r="E6" s="127" t="s">
        <v>7</v>
      </c>
      <c r="F6" s="127"/>
      <c r="G6" s="127"/>
      <c r="H6" s="127"/>
      <c r="I6" s="127"/>
      <c r="J6" s="127"/>
      <c r="K6" s="12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</row>
    <row r="7" spans="1:143" ht="18" customHeight="1">
      <c r="A7" s="126" t="s">
        <v>60</v>
      </c>
      <c r="B7" s="126"/>
      <c r="C7" s="126"/>
      <c r="D7" s="126"/>
      <c r="E7" s="126" t="s">
        <v>37</v>
      </c>
      <c r="F7" s="126"/>
      <c r="G7" s="126"/>
      <c r="H7" s="126"/>
      <c r="I7" s="126"/>
      <c r="J7" s="126"/>
      <c r="K7" s="12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</row>
    <row r="8" spans="1:143" ht="11.4" customHeight="1">
      <c r="A8" s="125" t="s">
        <v>8</v>
      </c>
      <c r="B8" s="125"/>
      <c r="C8" s="125"/>
      <c r="D8" s="125"/>
      <c r="E8" s="125" t="s">
        <v>9</v>
      </c>
      <c r="F8" s="125"/>
      <c r="G8" s="125"/>
      <c r="H8" s="125" t="s">
        <v>10</v>
      </c>
      <c r="I8" s="125"/>
      <c r="J8" s="125"/>
      <c r="K8" s="12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</row>
    <row r="9" spans="1:143" ht="18" customHeight="1">
      <c r="A9" s="113" t="s">
        <v>35</v>
      </c>
      <c r="B9" s="114"/>
      <c r="C9" s="114"/>
      <c r="D9" s="115"/>
      <c r="E9" s="113" t="s">
        <v>44</v>
      </c>
      <c r="F9" s="114"/>
      <c r="G9" s="115"/>
      <c r="H9" s="113" t="s">
        <v>61</v>
      </c>
      <c r="I9" s="114"/>
      <c r="J9" s="114"/>
      <c r="K9" s="11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</row>
    <row r="10" spans="1:143" s="6" customFormat="1" ht="11.4" customHeight="1">
      <c r="A10" s="116" t="s">
        <v>11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</row>
    <row r="11" spans="1:143" s="9" customFormat="1" ht="18" customHeight="1">
      <c r="A11" s="113" t="s">
        <v>39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</row>
    <row r="12" spans="1:143" ht="14.4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</row>
    <row r="13" spans="1:143" ht="11.4" customHeight="1">
      <c r="A13" s="119" t="s">
        <v>12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</row>
    <row r="14" spans="1:143" ht="108" customHeight="1">
      <c r="A14" s="122" t="s">
        <v>43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</row>
    <row r="15" spans="1:143" ht="14.4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</row>
    <row r="16" spans="1:143" s="8" customFormat="1" ht="37.5" customHeight="1">
      <c r="A16" s="7"/>
      <c r="B16" s="8" t="s">
        <v>13</v>
      </c>
      <c r="C16" s="8" t="s">
        <v>14</v>
      </c>
      <c r="D16" s="8" t="s">
        <v>15</v>
      </c>
      <c r="E16" s="8" t="s">
        <v>16</v>
      </c>
      <c r="F16" s="8" t="s">
        <v>17</v>
      </c>
      <c r="G16" s="8" t="s">
        <v>18</v>
      </c>
      <c r="H16" s="8" t="s">
        <v>19</v>
      </c>
      <c r="I16" s="8" t="s">
        <v>20</v>
      </c>
      <c r="J16" s="8" t="s">
        <v>21</v>
      </c>
      <c r="K16" s="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</row>
    <row r="17" spans="2:143" s="28" customFormat="1" ht="14.4">
      <c r="B17" s="10">
        <v>1</v>
      </c>
      <c r="C17" s="11" t="s">
        <v>102</v>
      </c>
      <c r="D17" s="23">
        <v>9</v>
      </c>
      <c r="E17" s="12" t="s">
        <v>103</v>
      </c>
      <c r="F17" s="12">
        <v>80.599999999999994</v>
      </c>
      <c r="G17" s="12"/>
      <c r="H17" s="12">
        <v>18.3</v>
      </c>
      <c r="I17" s="12">
        <v>62.3</v>
      </c>
      <c r="J17" s="13">
        <v>41961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</row>
    <row r="18" spans="2:143" s="28" customFormat="1" ht="14.4">
      <c r="B18" s="14">
        <v>2</v>
      </c>
      <c r="C18" s="15">
        <v>0.875</v>
      </c>
      <c r="D18" s="24">
        <v>9</v>
      </c>
      <c r="E18" s="16" t="s">
        <v>104</v>
      </c>
      <c r="F18" s="16">
        <v>80</v>
      </c>
      <c r="G18" s="16"/>
      <c r="H18" s="16">
        <v>18.399999999999999</v>
      </c>
      <c r="I18" s="16">
        <v>61.6</v>
      </c>
      <c r="J18" s="17">
        <v>41978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2:143" s="28" customFormat="1" ht="14.4">
      <c r="B19" s="14">
        <v>3</v>
      </c>
      <c r="C19" s="15">
        <v>0.67500000000000004</v>
      </c>
      <c r="D19" s="24">
        <v>9</v>
      </c>
      <c r="E19" s="16" t="s">
        <v>104</v>
      </c>
      <c r="F19" s="16">
        <v>80.3</v>
      </c>
      <c r="G19" s="16"/>
      <c r="H19" s="16">
        <v>18.5</v>
      </c>
      <c r="I19" s="16">
        <v>61.8</v>
      </c>
      <c r="J19" s="17">
        <v>41978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2:143" s="28" customFormat="1" ht="14.4">
      <c r="B20" s="14">
        <v>4</v>
      </c>
      <c r="C20" s="15">
        <v>1</v>
      </c>
      <c r="D20" s="24">
        <v>9</v>
      </c>
      <c r="E20" s="16" t="s">
        <v>104</v>
      </c>
      <c r="F20" s="16">
        <v>80.3</v>
      </c>
      <c r="G20" s="16"/>
      <c r="H20" s="16">
        <v>18.5</v>
      </c>
      <c r="I20" s="16">
        <v>61.8</v>
      </c>
      <c r="J20" s="17">
        <v>41978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2:143" s="28" customFormat="1" ht="14.4">
      <c r="B21" s="14">
        <v>5</v>
      </c>
      <c r="C21" s="15">
        <v>1</v>
      </c>
      <c r="D21" s="24">
        <v>9</v>
      </c>
      <c r="E21" s="16" t="s">
        <v>104</v>
      </c>
      <c r="F21" s="16">
        <v>80.3</v>
      </c>
      <c r="G21" s="16"/>
      <c r="H21" s="16">
        <v>18.3</v>
      </c>
      <c r="I21" s="16">
        <v>62</v>
      </c>
      <c r="J21" s="17">
        <v>41978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2:143" s="28" customFormat="1" ht="14.4">
      <c r="B22" s="14">
        <v>6</v>
      </c>
      <c r="C22" s="15">
        <v>1.5</v>
      </c>
      <c r="D22" s="24">
        <v>8.5</v>
      </c>
      <c r="E22" s="16" t="s">
        <v>104</v>
      </c>
      <c r="F22" s="16">
        <v>80.3</v>
      </c>
      <c r="G22" s="16"/>
      <c r="H22" s="16">
        <v>17</v>
      </c>
      <c r="I22" s="16">
        <v>63.3</v>
      </c>
      <c r="J22" s="17">
        <v>41978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2:143" s="28" customFormat="1" ht="14.4">
      <c r="B23" s="14">
        <v>7</v>
      </c>
      <c r="C23" s="15">
        <v>1.125</v>
      </c>
      <c r="D23" s="24">
        <v>10</v>
      </c>
      <c r="E23" s="16" t="s">
        <v>104</v>
      </c>
      <c r="F23" s="16">
        <v>80.400000000000006</v>
      </c>
      <c r="G23" s="16"/>
      <c r="H23" s="16">
        <v>18.899999999999999</v>
      </c>
      <c r="I23" s="16">
        <v>61.5</v>
      </c>
      <c r="J23" s="17">
        <v>41978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2:143" s="28" customFormat="1" ht="14.4">
      <c r="B24" s="14">
        <v>8</v>
      </c>
      <c r="C24" s="15">
        <v>1</v>
      </c>
      <c r="D24" s="24">
        <v>9</v>
      </c>
      <c r="E24" s="16" t="s">
        <v>104</v>
      </c>
      <c r="F24" s="16">
        <v>80.3</v>
      </c>
      <c r="G24" s="16"/>
      <c r="H24" s="16">
        <v>18.8</v>
      </c>
      <c r="I24" s="16">
        <v>61.5</v>
      </c>
      <c r="J24" s="17">
        <v>41961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2:143" s="28" customFormat="1" ht="14.4">
      <c r="B25" s="14">
        <v>9</v>
      </c>
      <c r="C25" s="15">
        <v>0.25</v>
      </c>
      <c r="D25" s="24">
        <v>9.5</v>
      </c>
      <c r="E25" s="16" t="s">
        <v>104</v>
      </c>
      <c r="F25" s="16">
        <v>80.400000000000006</v>
      </c>
      <c r="G25" s="16"/>
      <c r="H25" s="16">
        <v>18.8</v>
      </c>
      <c r="I25" s="16">
        <v>61.6</v>
      </c>
      <c r="J25" s="17">
        <v>41978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2:143" s="28" customFormat="1" ht="14.4">
      <c r="B26" s="14">
        <v>10</v>
      </c>
      <c r="C26" s="15">
        <v>0.75</v>
      </c>
      <c r="D26" s="24">
        <v>9</v>
      </c>
      <c r="E26" s="16" t="s">
        <v>104</v>
      </c>
      <c r="F26" s="16">
        <v>80.3</v>
      </c>
      <c r="G26" s="16"/>
      <c r="H26" s="16">
        <v>18.899999999999999</v>
      </c>
      <c r="I26" s="16">
        <v>61.4</v>
      </c>
      <c r="J26" s="17">
        <v>41978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2:143" s="28" customFormat="1" ht="14.4">
      <c r="B27" s="14">
        <v>11</v>
      </c>
      <c r="C27" s="15">
        <v>1</v>
      </c>
      <c r="D27" s="24">
        <v>9.5</v>
      </c>
      <c r="E27" s="16" t="s">
        <v>104</v>
      </c>
      <c r="F27" s="16">
        <v>80.400000000000006</v>
      </c>
      <c r="G27" s="16"/>
      <c r="H27" s="16">
        <v>19</v>
      </c>
      <c r="I27" s="16">
        <v>61.4</v>
      </c>
      <c r="J27" s="17">
        <v>41978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</row>
    <row r="28" spans="2:143" s="28" customFormat="1" ht="14.4">
      <c r="B28" s="14">
        <v>12</v>
      </c>
      <c r="C28" s="15">
        <v>1</v>
      </c>
      <c r="D28" s="24">
        <v>10</v>
      </c>
      <c r="E28" s="16" t="s">
        <v>104</v>
      </c>
      <c r="F28" s="16">
        <v>80.3</v>
      </c>
      <c r="G28" s="16"/>
      <c r="H28" s="16">
        <v>18.8</v>
      </c>
      <c r="I28" s="16">
        <v>61.5</v>
      </c>
      <c r="J28" s="17">
        <v>41978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</row>
    <row r="29" spans="2:143" s="28" customFormat="1" ht="14.4">
      <c r="B29" s="14">
        <v>13</v>
      </c>
      <c r="C29" s="15">
        <v>1.125</v>
      </c>
      <c r="D29" s="24">
        <v>10</v>
      </c>
      <c r="E29" s="16" t="s">
        <v>104</v>
      </c>
      <c r="F29" s="16">
        <v>80.400000000000006</v>
      </c>
      <c r="G29" s="16"/>
      <c r="H29" s="16">
        <v>19</v>
      </c>
      <c r="I29" s="16">
        <v>61.4</v>
      </c>
      <c r="J29" s="17">
        <v>41978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</row>
    <row r="30" spans="2:143" s="28" customFormat="1" ht="14.4">
      <c r="B30" s="14">
        <v>14</v>
      </c>
      <c r="C30" s="15">
        <v>0.75</v>
      </c>
      <c r="D30" s="24">
        <v>9</v>
      </c>
      <c r="E30" s="16" t="s">
        <v>104</v>
      </c>
      <c r="F30" s="16">
        <v>80.7</v>
      </c>
      <c r="G30" s="16"/>
      <c r="H30" s="16">
        <v>19.100000000000001</v>
      </c>
      <c r="I30" s="16">
        <v>61.6</v>
      </c>
      <c r="J30" s="17">
        <v>41978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</row>
    <row r="31" spans="2:143" s="28" customFormat="1" ht="14.4">
      <c r="B31" s="14">
        <v>15</v>
      </c>
      <c r="C31" s="15">
        <v>1</v>
      </c>
      <c r="D31" s="24">
        <v>10</v>
      </c>
      <c r="E31" s="16" t="s">
        <v>104</v>
      </c>
      <c r="F31" s="16">
        <v>80.3</v>
      </c>
      <c r="G31" s="16"/>
      <c r="H31" s="16">
        <v>18.8</v>
      </c>
      <c r="I31" s="16">
        <v>61.5</v>
      </c>
      <c r="J31" s="17">
        <v>41978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</row>
    <row r="32" spans="2:143" s="28" customFormat="1" ht="14.4">
      <c r="B32" s="14">
        <v>16</v>
      </c>
      <c r="C32" s="15">
        <v>0.875</v>
      </c>
      <c r="D32" s="24">
        <v>9.5</v>
      </c>
      <c r="E32" s="16" t="s">
        <v>103</v>
      </c>
      <c r="F32" s="16">
        <v>80.3</v>
      </c>
      <c r="G32" s="16"/>
      <c r="H32" s="16">
        <v>18.899999999999999</v>
      </c>
      <c r="I32" s="16">
        <v>61.4</v>
      </c>
      <c r="J32" s="17">
        <v>41978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</row>
    <row r="33" spans="1:143" s="28" customFormat="1" ht="15.6">
      <c r="D33" s="30" t="s">
        <v>23</v>
      </c>
      <c r="E33" s="31" t="e">
        <f>AVERAGE(E17:E32)</f>
        <v>#DIV/0!</v>
      </c>
      <c r="H33" s="30" t="s">
        <v>22</v>
      </c>
      <c r="I33" s="32">
        <f>SUM(I17:I32)</f>
        <v>987.59999999999991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</row>
    <row r="34" spans="1:143" s="28" customFormat="1" ht="15.6">
      <c r="H34" s="30" t="s">
        <v>23</v>
      </c>
      <c r="I34" s="32">
        <f>AVERAGE(I17:I32)</f>
        <v>61.724999999999994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</row>
    <row r="35" spans="1:143" ht="14.4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</row>
    <row r="36" spans="1:143" ht="11.4" customHeight="1">
      <c r="A36" s="125" t="s">
        <v>24</v>
      </c>
      <c r="B36" s="125"/>
      <c r="C36" s="125"/>
      <c r="D36" s="125"/>
      <c r="E36" s="125"/>
      <c r="F36" s="125"/>
      <c r="G36" s="125"/>
      <c r="H36" s="125"/>
      <c r="I36" s="125" t="s">
        <v>25</v>
      </c>
      <c r="J36" s="125"/>
      <c r="K36" s="125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</row>
    <row r="37" spans="1:143" ht="18" customHeight="1">
      <c r="A37" s="126" t="s">
        <v>105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</row>
    <row r="38" spans="1:143" ht="14.4">
      <c r="B38" s="19"/>
      <c r="C38" s="19"/>
      <c r="D38" s="19"/>
      <c r="E38" s="21" t="s">
        <v>27</v>
      </c>
      <c r="F38" s="20" t="s">
        <v>29</v>
      </c>
      <c r="G38" s="19"/>
      <c r="H38" s="19"/>
      <c r="I38" s="19"/>
      <c r="J38" s="19"/>
      <c r="K38" s="1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</row>
    <row r="39" spans="1:143" ht="14.4">
      <c r="A39" s="18"/>
      <c r="B39" s="25"/>
      <c r="C39" s="25"/>
      <c r="D39" s="25"/>
      <c r="E39" s="26" t="s">
        <v>31</v>
      </c>
      <c r="F39" s="27" t="s">
        <v>30</v>
      </c>
      <c r="H39" s="25"/>
      <c r="I39" s="25"/>
      <c r="J39" s="25"/>
      <c r="K39" s="25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</row>
    <row r="40" spans="1:143" ht="14.4">
      <c r="A40" s="18"/>
      <c r="B40" s="18" t="s">
        <v>26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</row>
    <row r="41" spans="1:143" ht="14.4">
      <c r="A41" s="22" t="s">
        <v>28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</row>
    <row r="42" spans="1:143" ht="14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</row>
    <row r="43" spans="1:143" ht="14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</row>
    <row r="44" spans="1:143" ht="14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</row>
    <row r="45" spans="1:143" ht="14.4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</row>
    <row r="46" spans="1:143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</row>
    <row r="47" spans="1:143" ht="14.4">
      <c r="A47"/>
      <c r="B47"/>
      <c r="C47"/>
      <c r="D47"/>
      <c r="E47"/>
      <c r="F47"/>
      <c r="G47"/>
      <c r="H47"/>
      <c r="I47"/>
      <c r="J47"/>
      <c r="K47"/>
    </row>
    <row r="48" spans="1:143" ht="14.4">
      <c r="A48"/>
      <c r="B48"/>
      <c r="C48"/>
      <c r="D48"/>
      <c r="E48"/>
      <c r="F48"/>
      <c r="G48"/>
      <c r="H48"/>
      <c r="I48"/>
      <c r="J48"/>
      <c r="K48"/>
    </row>
    <row r="49" spans="1:11" ht="14.4">
      <c r="A49"/>
      <c r="B49"/>
      <c r="C49"/>
      <c r="D49"/>
      <c r="E49"/>
      <c r="F49"/>
      <c r="G49"/>
      <c r="H49"/>
      <c r="I49"/>
      <c r="J49"/>
      <c r="K49"/>
    </row>
    <row r="50" spans="1:11" ht="14.4">
      <c r="A50"/>
      <c r="B50"/>
      <c r="C50"/>
      <c r="D50"/>
      <c r="E50"/>
      <c r="F50"/>
      <c r="G50"/>
      <c r="H50"/>
      <c r="I50"/>
      <c r="J50"/>
      <c r="K50"/>
    </row>
    <row r="51" spans="1:11" ht="14.4">
      <c r="A51"/>
      <c r="B51"/>
      <c r="C51"/>
      <c r="D51"/>
      <c r="E51"/>
      <c r="F51"/>
      <c r="G51"/>
      <c r="H51"/>
      <c r="I51"/>
      <c r="J51"/>
      <c r="K51"/>
    </row>
    <row r="52" spans="1:11" ht="14.4">
      <c r="A52"/>
      <c r="B52"/>
      <c r="C52"/>
      <c r="D52"/>
      <c r="E52"/>
      <c r="F52"/>
      <c r="G52"/>
      <c r="H52"/>
      <c r="I52"/>
      <c r="J52"/>
      <c r="K52"/>
    </row>
    <row r="53" spans="1:11" ht="14.4">
      <c r="A53"/>
      <c r="B53"/>
      <c r="C53"/>
      <c r="D53"/>
      <c r="E53"/>
      <c r="F53"/>
      <c r="G53"/>
      <c r="H53"/>
      <c r="I53"/>
      <c r="J53"/>
      <c r="K53"/>
    </row>
    <row r="54" spans="1:11" ht="14.4">
      <c r="A54"/>
      <c r="B54"/>
      <c r="C54"/>
      <c r="D54"/>
      <c r="E54"/>
      <c r="F54"/>
      <c r="G54"/>
      <c r="H54"/>
      <c r="I54"/>
      <c r="J54"/>
      <c r="K54"/>
    </row>
    <row r="55" spans="1:11" ht="14.4">
      <c r="A55"/>
      <c r="B55"/>
      <c r="C55"/>
      <c r="D55"/>
      <c r="E55"/>
      <c r="F55"/>
      <c r="G55"/>
      <c r="H55"/>
      <c r="I55"/>
      <c r="J55"/>
      <c r="K55"/>
    </row>
    <row r="56" spans="1:11" ht="14.4">
      <c r="A56"/>
      <c r="B56"/>
      <c r="C56"/>
      <c r="D56"/>
      <c r="E56"/>
      <c r="F56"/>
      <c r="G56"/>
      <c r="H56"/>
      <c r="I56"/>
      <c r="J56"/>
      <c r="K56"/>
    </row>
    <row r="57" spans="1:11" ht="14.4">
      <c r="A57"/>
      <c r="B57"/>
      <c r="C57"/>
      <c r="D57"/>
      <c r="E57"/>
      <c r="F57"/>
      <c r="G57"/>
      <c r="H57"/>
      <c r="I57"/>
      <c r="J57"/>
      <c r="K57"/>
    </row>
    <row r="58" spans="1:11" ht="14.4">
      <c r="A58"/>
      <c r="B58"/>
      <c r="C58"/>
      <c r="D58"/>
      <c r="E58"/>
      <c r="F58"/>
      <c r="G58"/>
      <c r="H58"/>
      <c r="I58"/>
      <c r="J58"/>
      <c r="K58"/>
    </row>
    <row r="59" spans="1:11" ht="14.4">
      <c r="A59"/>
      <c r="B59"/>
      <c r="C59"/>
      <c r="D59"/>
      <c r="E59"/>
      <c r="F59"/>
      <c r="G59"/>
      <c r="H59"/>
      <c r="I59"/>
      <c r="J59"/>
      <c r="K59"/>
    </row>
    <row r="60" spans="1:11" ht="14.4">
      <c r="A60"/>
      <c r="B60"/>
      <c r="C60"/>
      <c r="D60"/>
      <c r="E60"/>
      <c r="F60"/>
      <c r="G60"/>
      <c r="H60"/>
      <c r="I60"/>
      <c r="J60"/>
      <c r="K60"/>
    </row>
    <row r="61" spans="1:11" ht="14.4">
      <c r="A61"/>
      <c r="B61"/>
      <c r="C61"/>
      <c r="D61"/>
      <c r="E61"/>
      <c r="F61"/>
      <c r="G61"/>
      <c r="H61"/>
      <c r="I61"/>
      <c r="J61"/>
      <c r="K61"/>
    </row>
    <row r="62" spans="1:11" ht="14.4">
      <c r="A62"/>
      <c r="B62"/>
      <c r="C62"/>
      <c r="D62"/>
      <c r="E62"/>
      <c r="F62"/>
      <c r="G62"/>
      <c r="H62"/>
      <c r="I62"/>
      <c r="J62"/>
      <c r="K62"/>
    </row>
    <row r="63" spans="1:11" ht="14.4">
      <c r="A63"/>
      <c r="B63"/>
      <c r="C63"/>
      <c r="D63"/>
      <c r="E63"/>
      <c r="F63"/>
      <c r="G63"/>
      <c r="H63"/>
      <c r="I63"/>
      <c r="J63"/>
      <c r="K63"/>
    </row>
    <row r="64" spans="1:11" ht="14.4">
      <c r="A64"/>
      <c r="B64"/>
      <c r="C64"/>
      <c r="D64"/>
      <c r="E64"/>
      <c r="F64"/>
      <c r="G64"/>
      <c r="H64"/>
      <c r="I64"/>
      <c r="J64"/>
      <c r="K64"/>
    </row>
    <row r="65" spans="1:11" ht="14.4">
      <c r="A65"/>
      <c r="B65"/>
      <c r="C65"/>
      <c r="D65"/>
      <c r="E65"/>
      <c r="F65"/>
      <c r="G65"/>
      <c r="H65"/>
      <c r="I65"/>
      <c r="J65"/>
      <c r="K65"/>
    </row>
    <row r="66" spans="1:11" ht="14.4">
      <c r="A66"/>
      <c r="B66"/>
      <c r="C66"/>
      <c r="D66"/>
      <c r="E66"/>
      <c r="F66"/>
      <c r="G66"/>
      <c r="H66"/>
      <c r="I66"/>
      <c r="J66"/>
      <c r="K66"/>
    </row>
    <row r="67" spans="1:11" ht="14.4">
      <c r="A67"/>
      <c r="B67"/>
      <c r="C67"/>
      <c r="D67"/>
      <c r="E67"/>
      <c r="F67"/>
      <c r="G67"/>
      <c r="H67"/>
      <c r="I67"/>
      <c r="J67"/>
      <c r="K67"/>
    </row>
    <row r="68" spans="1:11" ht="14.4">
      <c r="A68"/>
      <c r="B68"/>
      <c r="C68"/>
      <c r="D68"/>
      <c r="E68"/>
      <c r="F68"/>
      <c r="G68"/>
      <c r="H68"/>
      <c r="I68"/>
      <c r="J68"/>
      <c r="K68"/>
    </row>
    <row r="69" spans="1:11" ht="14.4">
      <c r="A69"/>
      <c r="B69"/>
      <c r="C69"/>
      <c r="D69"/>
      <c r="E69"/>
      <c r="F69"/>
      <c r="G69"/>
      <c r="H69"/>
      <c r="I69"/>
      <c r="J69"/>
      <c r="K69"/>
    </row>
    <row r="70" spans="1:11" ht="14.4">
      <c r="A70"/>
      <c r="B70"/>
      <c r="C70"/>
      <c r="D70"/>
      <c r="E70"/>
      <c r="F70"/>
      <c r="G70"/>
      <c r="H70"/>
      <c r="I70"/>
      <c r="J70"/>
      <c r="K70"/>
    </row>
    <row r="71" spans="1:11" ht="14.4">
      <c r="A71"/>
      <c r="B71"/>
      <c r="C71"/>
      <c r="D71"/>
      <c r="E71"/>
      <c r="F71"/>
      <c r="G71"/>
      <c r="H71"/>
      <c r="I71"/>
      <c r="J71"/>
      <c r="K71"/>
    </row>
    <row r="72" spans="1:11" ht="14.4">
      <c r="A72"/>
      <c r="B72"/>
      <c r="C72"/>
      <c r="D72"/>
      <c r="E72"/>
      <c r="F72"/>
      <c r="G72"/>
      <c r="H72"/>
      <c r="I72"/>
      <c r="J72"/>
      <c r="K72"/>
    </row>
    <row r="73" spans="1:11" ht="14.4">
      <c r="A73"/>
      <c r="B73"/>
      <c r="C73"/>
      <c r="D73"/>
      <c r="E73"/>
      <c r="F73"/>
      <c r="G73"/>
      <c r="H73"/>
      <c r="I73"/>
      <c r="J73"/>
      <c r="K73"/>
    </row>
    <row r="74" spans="1:11" ht="14.4">
      <c r="A74"/>
      <c r="B74"/>
      <c r="C74"/>
      <c r="D74"/>
      <c r="E74"/>
      <c r="F74"/>
      <c r="G74"/>
      <c r="H74"/>
      <c r="I74"/>
      <c r="J74"/>
      <c r="K74"/>
    </row>
    <row r="75" spans="1:11" ht="14.4">
      <c r="A75"/>
      <c r="B75"/>
      <c r="C75"/>
      <c r="D75"/>
      <c r="E75"/>
      <c r="F75"/>
      <c r="G75"/>
      <c r="H75"/>
      <c r="I75"/>
      <c r="J75"/>
      <c r="K75"/>
    </row>
    <row r="76" spans="1:11" ht="14.4">
      <c r="A76"/>
      <c r="B76"/>
      <c r="C76"/>
      <c r="D76"/>
      <c r="E76"/>
      <c r="F76"/>
      <c r="G76"/>
      <c r="H76"/>
      <c r="I76"/>
      <c r="J76"/>
      <c r="K76"/>
    </row>
    <row r="77" spans="1:11" ht="14.4">
      <c r="A77"/>
      <c r="B77"/>
      <c r="C77"/>
      <c r="D77"/>
      <c r="E77"/>
      <c r="F77"/>
      <c r="G77"/>
      <c r="H77"/>
      <c r="I77"/>
      <c r="J77"/>
      <c r="K77"/>
    </row>
    <row r="78" spans="1:11" ht="14.4">
      <c r="A78"/>
      <c r="B78"/>
      <c r="C78"/>
      <c r="D78"/>
      <c r="E78"/>
      <c r="F78"/>
      <c r="G78"/>
      <c r="H78"/>
      <c r="I78"/>
      <c r="J78"/>
      <c r="K78"/>
    </row>
    <row r="79" spans="1:11" ht="14.4">
      <c r="A79"/>
      <c r="B79"/>
      <c r="C79"/>
      <c r="D79"/>
      <c r="E79"/>
      <c r="F79"/>
      <c r="G79"/>
      <c r="H79"/>
      <c r="I79"/>
      <c r="J79"/>
      <c r="K79"/>
    </row>
    <row r="80" spans="1:11" ht="14.4">
      <c r="A80"/>
      <c r="B80"/>
      <c r="C80"/>
      <c r="D80"/>
      <c r="E80"/>
      <c r="F80"/>
      <c r="G80"/>
      <c r="H80"/>
      <c r="I80"/>
      <c r="J80"/>
      <c r="K80"/>
    </row>
    <row r="81" spans="1:11" ht="14.4">
      <c r="A81"/>
      <c r="B81"/>
      <c r="C81"/>
      <c r="D81"/>
      <c r="E81"/>
      <c r="F81"/>
      <c r="G81"/>
      <c r="H81"/>
      <c r="I81"/>
      <c r="J81"/>
      <c r="K81"/>
    </row>
    <row r="82" spans="1:11" ht="14.4">
      <c r="A82"/>
      <c r="B82"/>
      <c r="C82"/>
      <c r="D82"/>
      <c r="E82"/>
      <c r="F82"/>
      <c r="G82"/>
      <c r="H82"/>
      <c r="I82"/>
      <c r="J82"/>
      <c r="K82"/>
    </row>
    <row r="83" spans="1:11" ht="14.4">
      <c r="A83"/>
      <c r="B83"/>
      <c r="C83"/>
      <c r="D83"/>
      <c r="E83"/>
      <c r="F83"/>
      <c r="G83"/>
      <c r="H83"/>
      <c r="I83"/>
      <c r="J83"/>
      <c r="K83"/>
    </row>
    <row r="84" spans="1:11" ht="14.4">
      <c r="A84"/>
      <c r="B84"/>
      <c r="C84"/>
      <c r="D84"/>
      <c r="E84"/>
      <c r="F84"/>
      <c r="G84"/>
      <c r="H84"/>
      <c r="I84"/>
      <c r="J84"/>
      <c r="K84"/>
    </row>
    <row r="85" spans="1:11" ht="14.4">
      <c r="A85"/>
      <c r="B85"/>
      <c r="C85"/>
      <c r="D85"/>
      <c r="E85"/>
      <c r="F85"/>
      <c r="G85"/>
      <c r="H85"/>
      <c r="I85"/>
      <c r="J85"/>
      <c r="K85"/>
    </row>
    <row r="86" spans="1:11" ht="14.4">
      <c r="A86"/>
      <c r="B86"/>
      <c r="C86"/>
      <c r="D86"/>
      <c r="E86"/>
      <c r="F86"/>
      <c r="G86"/>
      <c r="H86"/>
      <c r="I86"/>
      <c r="J86"/>
      <c r="K86"/>
    </row>
    <row r="87" spans="1:11" ht="14.4">
      <c r="A87"/>
      <c r="B87"/>
      <c r="C87"/>
      <c r="D87"/>
      <c r="E87"/>
      <c r="F87"/>
      <c r="G87"/>
      <c r="H87"/>
      <c r="I87"/>
      <c r="J87"/>
      <c r="K87"/>
    </row>
    <row r="88" spans="1:11" ht="14.4">
      <c r="A88"/>
      <c r="B88"/>
      <c r="C88"/>
      <c r="D88"/>
      <c r="E88"/>
      <c r="F88"/>
      <c r="G88"/>
      <c r="H88"/>
      <c r="I88"/>
      <c r="J88"/>
      <c r="K88"/>
    </row>
    <row r="89" spans="1:11" ht="14.4">
      <c r="A89"/>
      <c r="B89"/>
      <c r="C89"/>
      <c r="D89"/>
      <c r="E89"/>
      <c r="F89"/>
      <c r="G89"/>
      <c r="H89"/>
      <c r="I89"/>
      <c r="J89"/>
      <c r="K89"/>
    </row>
    <row r="90" spans="1:11" ht="14.4">
      <c r="A90"/>
      <c r="B90"/>
      <c r="C90"/>
      <c r="D90"/>
      <c r="E90"/>
      <c r="F90"/>
      <c r="G90"/>
      <c r="H90"/>
      <c r="I90"/>
      <c r="J90"/>
      <c r="K90"/>
    </row>
    <row r="91" spans="1:11" ht="14.4">
      <c r="A91"/>
      <c r="B91"/>
      <c r="C91"/>
      <c r="D91"/>
      <c r="E91"/>
      <c r="F91"/>
      <c r="G91"/>
      <c r="H91"/>
      <c r="I91"/>
      <c r="J91"/>
      <c r="K91"/>
    </row>
    <row r="92" spans="1:11" ht="14.4">
      <c r="A92"/>
      <c r="B92"/>
      <c r="C92"/>
      <c r="D92"/>
      <c r="E92"/>
      <c r="F92"/>
      <c r="G92"/>
      <c r="H92"/>
      <c r="I92"/>
      <c r="J92"/>
      <c r="K92"/>
    </row>
    <row r="93" spans="1:11" ht="14.4">
      <c r="A93"/>
      <c r="B93"/>
      <c r="C93"/>
      <c r="D93"/>
      <c r="E93"/>
      <c r="F93"/>
      <c r="G93"/>
      <c r="H93"/>
      <c r="I93"/>
      <c r="J93"/>
      <c r="K93"/>
    </row>
    <row r="94" spans="1:11" ht="14.4">
      <c r="A94"/>
      <c r="B94"/>
      <c r="C94"/>
      <c r="D94"/>
      <c r="E94"/>
      <c r="F94"/>
      <c r="G94"/>
      <c r="H94"/>
      <c r="I94"/>
      <c r="J94"/>
      <c r="K94"/>
    </row>
    <row r="95" spans="1:11" ht="14.4">
      <c r="A95"/>
      <c r="B95"/>
      <c r="C95"/>
      <c r="D95"/>
      <c r="E95"/>
      <c r="F95"/>
      <c r="G95"/>
      <c r="H95"/>
      <c r="I95"/>
      <c r="J95"/>
      <c r="K95"/>
    </row>
    <row r="96" spans="1:11" ht="14.4">
      <c r="A96"/>
      <c r="B96"/>
      <c r="C96"/>
      <c r="D96"/>
      <c r="E96"/>
      <c r="F96"/>
      <c r="G96"/>
      <c r="H96"/>
      <c r="I96"/>
      <c r="J96"/>
      <c r="K96"/>
    </row>
    <row r="97" spans="1:11" ht="14.4">
      <c r="A97"/>
      <c r="B97"/>
      <c r="C97"/>
      <c r="D97"/>
      <c r="E97"/>
      <c r="F97"/>
      <c r="G97"/>
      <c r="H97"/>
      <c r="I97"/>
      <c r="J97"/>
      <c r="K97"/>
    </row>
    <row r="98" spans="1:11" ht="14.4">
      <c r="A98"/>
      <c r="B98"/>
      <c r="C98"/>
      <c r="D98"/>
      <c r="E98"/>
      <c r="F98"/>
      <c r="G98"/>
      <c r="H98"/>
      <c r="I98"/>
      <c r="J98"/>
      <c r="K98"/>
    </row>
    <row r="99" spans="1:11" ht="14.4">
      <c r="A99"/>
      <c r="B99"/>
      <c r="C99"/>
      <c r="D99"/>
      <c r="E99"/>
      <c r="F99"/>
      <c r="G99"/>
      <c r="H99"/>
      <c r="I99"/>
      <c r="J99"/>
      <c r="K99"/>
    </row>
  </sheetData>
  <sheetProtection password="9DE9" sheet="1" selectLockedCells="1"/>
  <mergeCells count="25">
    <mergeCell ref="A42:K44"/>
    <mergeCell ref="A9:D9"/>
    <mergeCell ref="E9:G9"/>
    <mergeCell ref="H9:K9"/>
    <mergeCell ref="A10:K10"/>
    <mergeCell ref="A11:K11"/>
    <mergeCell ref="A13:K13"/>
    <mergeCell ref="A14:K14"/>
    <mergeCell ref="A36:H36"/>
    <mergeCell ref="I36:K36"/>
    <mergeCell ref="A37:H37"/>
    <mergeCell ref="I37:K37"/>
    <mergeCell ref="A6:D6"/>
    <mergeCell ref="E6:K6"/>
    <mergeCell ref="A7:D7"/>
    <mergeCell ref="E7:K7"/>
    <mergeCell ref="A8:D8"/>
    <mergeCell ref="E8:G8"/>
    <mergeCell ref="H8:K8"/>
    <mergeCell ref="A4:D4"/>
    <mergeCell ref="E4:G4"/>
    <mergeCell ref="H4:K4"/>
    <mergeCell ref="A5:D5"/>
    <mergeCell ref="E5:G5"/>
    <mergeCell ref="H5:K5"/>
  </mergeCells>
  <hyperlinks>
    <hyperlink ref="F38" r:id="rId1"/>
    <hyperlink ref="F39" r:id="rId2"/>
  </hyperlinks>
  <pageMargins left="0.25" right="0.25" top="0.25" bottom="0.25" header="0.3" footer="0.3"/>
  <pageSetup fitToWidth="0" fitToHeight="0" orientation="portrait" horizont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W Abut 1</vt:lpstr>
      <vt:lpstr>W Abut 2</vt:lpstr>
      <vt:lpstr>E Abut 1</vt:lpstr>
      <vt:lpstr>E Abut 2</vt:lpstr>
      <vt:lpstr>Pier 1 (N-1)</vt:lpstr>
      <vt:lpstr>Pier 1 (N-2) </vt:lpstr>
      <vt:lpstr>Pier 1 (S-1)</vt:lpstr>
      <vt:lpstr>Pier 1 (S-2)</vt:lpstr>
      <vt:lpstr>Pier 2 (N-1)</vt:lpstr>
      <vt:lpstr>Pier 2 (N-2)</vt:lpstr>
      <vt:lpstr>Pier 2 (S-1)</vt:lpstr>
      <vt:lpstr>Pier 2 (S-2)</vt:lpstr>
      <vt:lpstr>Pier 3 (N-1)</vt:lpstr>
      <vt:lpstr>Pier 3  (N-2)</vt:lpstr>
      <vt:lpstr>Pier 3 (S-1)</vt:lpstr>
      <vt:lpstr>Pier 3 (S-2)</vt:lpstr>
      <vt:lpstr>Pier 4 (N-1)</vt:lpstr>
      <vt:lpstr>Pier 4 (N-2)</vt:lpstr>
      <vt:lpstr>Pier 4 (S-1)</vt:lpstr>
      <vt:lpstr>Pier 4 (S-2)</vt:lpstr>
      <vt:lpstr>Pier 5 (N-1)</vt:lpstr>
      <vt:lpstr>Pier 5 (N-2)</vt:lpstr>
      <vt:lpstr>Pier 5 (S-1)</vt:lpstr>
      <vt:lpstr>Pier 5 (S-2)</vt:lpstr>
      <vt:lpstr>Pier 6 (N-1)</vt:lpstr>
      <vt:lpstr>Pier 6 (N-2)</vt:lpstr>
      <vt:lpstr>Pier 6 (S-1)</vt:lpstr>
      <vt:lpstr>Pier 6 (S-2)</vt:lpstr>
      <vt:lpstr>Pier 7 (N-1)</vt:lpstr>
      <vt:lpstr>Pier 7 (N-2)</vt:lpstr>
      <vt:lpstr>Pier 7 (S-1)</vt:lpstr>
      <vt:lpstr>Pier 7 (S-2)</vt:lpstr>
      <vt:lpstr>Pier 8 (N-1)</vt:lpstr>
      <vt:lpstr>Pier 8 (N-2)</vt:lpstr>
      <vt:lpstr>Pier 8 (S-1)</vt:lpstr>
      <vt:lpstr>Pier 8 (S-2)</vt:lpstr>
      <vt:lpstr>Pier 9 (N-1)</vt:lpstr>
      <vt:lpstr>Pier 9 (N-2)</vt:lpstr>
      <vt:lpstr>Pier 9 (S-1)</vt:lpstr>
      <vt:lpstr>Pier 9 (S-2)</vt:lpstr>
      <vt:lpstr>Pier 10 (N-1)</vt:lpstr>
      <vt:lpstr>Pier 10 (N-2)</vt:lpstr>
      <vt:lpstr>Pier 10 (S-1)</vt:lpstr>
      <vt:lpstr>Pier 10 (S-2)</vt:lpstr>
      <vt:lpstr>Pier 11-1</vt:lpstr>
      <vt:lpstr>Pier 11-2</vt:lpstr>
      <vt:lpstr>Pier 11-3</vt:lpstr>
      <vt:lpstr>Pier 11-4</vt:lpstr>
      <vt:lpstr>Pier 12-1</vt:lpstr>
      <vt:lpstr>Pier 12-2</vt:lpstr>
      <vt:lpstr>Pier 12-3</vt:lpstr>
      <vt:lpstr>Pier 12-4</vt:lpstr>
      <vt:lpstr>Pier 13 (N-1)</vt:lpstr>
      <vt:lpstr>Pier 13 (N-2)</vt:lpstr>
      <vt:lpstr>Pier 13 (S-1)</vt:lpstr>
      <vt:lpstr>Pier 13 (S-2)</vt:lpstr>
      <vt:lpstr>Pier 14 (N-1)</vt:lpstr>
      <vt:lpstr>Pier 14 (N-2)</vt:lpstr>
      <vt:lpstr>Pier 14 (S-1)</vt:lpstr>
      <vt:lpstr>Pier 14 (S-2)</vt:lpstr>
      <vt:lpstr>Pier 15 (N-1)</vt:lpstr>
      <vt:lpstr>Pier 15 (N-2)</vt:lpstr>
      <vt:lpstr>Pier 15 (S-1)</vt:lpstr>
      <vt:lpstr>Pier 15 (S-2)</vt:lpstr>
      <vt:lpstr>Pier 16 (N-1)</vt:lpstr>
      <vt:lpstr>Pier 16 (N-2)</vt:lpstr>
      <vt:lpstr>Pier 16 (S-1)</vt:lpstr>
      <vt:lpstr>Pier 16 (S-2)</vt:lpstr>
      <vt:lpstr>Pier 17 (N-1)</vt:lpstr>
      <vt:lpstr>Pier 17 (N-2)</vt:lpstr>
      <vt:lpstr>Pier 17 (S-1)</vt:lpstr>
      <vt:lpstr>Pier 17 (S-2)</vt:lpstr>
      <vt:lpstr>Pier 18 (N-1)</vt:lpstr>
      <vt:lpstr>Pier 18 (N-2)</vt:lpstr>
      <vt:lpstr>Pier 18 (S-1)</vt:lpstr>
      <vt:lpstr>Pier 18 (S-2)</vt:lpstr>
      <vt:lpstr>Pier 19 (N-1)</vt:lpstr>
      <vt:lpstr>Pier 19 (N-2)</vt:lpstr>
      <vt:lpstr>Pier 19 (S-1)</vt:lpstr>
      <vt:lpstr>Pier 19 (S-2)</vt:lpstr>
      <vt:lpstr>Pier 20 (N-1)</vt:lpstr>
      <vt:lpstr>Pier 20 (N-2)</vt:lpstr>
      <vt:lpstr>Pier 20 (S-1)</vt:lpstr>
      <vt:lpstr>Pier 20 (S-2)</vt:lpstr>
      <vt:lpstr>Pier 21 (N-1)</vt:lpstr>
      <vt:lpstr>Pier 21 (N-2)</vt:lpstr>
      <vt:lpstr>Pier 21 (S-1)</vt:lpstr>
      <vt:lpstr>Pier 21 (S-2)</vt:lpstr>
      <vt:lpstr>Blank</vt:lpstr>
    </vt:vector>
  </TitlesOfParts>
  <Company>Wisconsin Department of Transportation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DT1315 Piling Record</dc:title>
  <dc:subject>DT1315 Piling Record</dc:subject>
  <dc:creator>WisDOT</dc:creator>
  <cp:keywords>DT1315 Piling Record, Pile, Bureau of Structures</cp:keywords>
  <cp:lastModifiedBy>dotjwh</cp:lastModifiedBy>
  <cp:lastPrinted>2015-05-13T15:36:45Z</cp:lastPrinted>
  <dcterms:created xsi:type="dcterms:W3CDTF">2013-04-10T15:18:38Z</dcterms:created>
  <dcterms:modified xsi:type="dcterms:W3CDTF">2015-09-29T19:43:03Z</dcterms:modified>
</cp:coreProperties>
</file>